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30" windowWidth="19875" windowHeight="7710"/>
  </bookViews>
  <sheets>
    <sheet name="Sheet1" sheetId="1" r:id="rId1"/>
  </sheets>
  <calcPr calcId="125725"/>
</workbook>
</file>

<file path=xl/calcChain.xml><?xml version="1.0" encoding="utf-8"?>
<calcChain xmlns="http://schemas.openxmlformats.org/spreadsheetml/2006/main">
  <c r="AN12" i="1"/>
  <c r="AN18"/>
  <c r="AN7"/>
  <c r="AN22"/>
  <c r="AN17"/>
  <c r="AN9"/>
  <c r="AN8"/>
  <c r="AN6"/>
  <c r="AN15"/>
  <c r="AN10"/>
  <c r="AN21"/>
  <c r="AN20"/>
  <c r="AN19"/>
  <c r="AN11"/>
  <c r="AN13"/>
  <c r="AN14"/>
  <c r="AN16"/>
  <c r="AG14"/>
  <c r="AG13"/>
  <c r="AG11"/>
  <c r="AG19"/>
  <c r="AG20"/>
  <c r="AG21"/>
  <c r="AG10"/>
  <c r="AG15"/>
  <c r="AG6"/>
  <c r="AG8"/>
  <c r="AG12"/>
  <c r="AG9"/>
  <c r="AG17"/>
  <c r="AG22"/>
  <c r="AG7"/>
  <c r="AG18"/>
  <c r="AG16"/>
  <c r="Z16"/>
  <c r="Z13"/>
  <c r="Z11"/>
  <c r="Z19"/>
  <c r="Z20"/>
  <c r="Z21"/>
  <c r="Z10"/>
  <c r="Z15"/>
  <c r="Z6"/>
  <c r="Z8"/>
  <c r="Z12"/>
  <c r="Z9"/>
  <c r="Z17"/>
  <c r="Z22"/>
  <c r="Z7"/>
  <c r="Z18"/>
  <c r="S16"/>
  <c r="S13"/>
  <c r="S11"/>
  <c r="S19"/>
  <c r="S10"/>
  <c r="S15"/>
  <c r="S6"/>
  <c r="S8"/>
  <c r="S12"/>
  <c r="S9"/>
  <c r="S17"/>
  <c r="S7"/>
  <c r="S18"/>
  <c r="L16"/>
  <c r="L14"/>
  <c r="L13"/>
  <c r="L11"/>
  <c r="L19"/>
  <c r="L20"/>
  <c r="L21"/>
  <c r="L10"/>
  <c r="L15"/>
  <c r="L6"/>
  <c r="L8"/>
  <c r="L12"/>
  <c r="L9"/>
  <c r="L17"/>
  <c r="L22"/>
  <c r="L7"/>
  <c r="L18"/>
  <c r="Z14"/>
  <c r="S14"/>
  <c r="AO14" l="1"/>
  <c r="AO6"/>
  <c r="AO16"/>
  <c r="AO18"/>
  <c r="AO9"/>
  <c r="AO10"/>
  <c r="AO7"/>
  <c r="AO17"/>
  <c r="AO12"/>
  <c r="AO8"/>
  <c r="AO15"/>
  <c r="AO19"/>
  <c r="AO11"/>
  <c r="AO13"/>
</calcChain>
</file>

<file path=xl/sharedStrings.xml><?xml version="1.0" encoding="utf-8"?>
<sst xmlns="http://schemas.openxmlformats.org/spreadsheetml/2006/main" count="167" uniqueCount="76">
  <si>
    <t xml:space="preserve">ROUND 1: HILL NO. </t>
  </si>
  <si>
    <t>ROUND TOTAL</t>
  </si>
  <si>
    <t xml:space="preserve">ROUND 2: HILL NO. </t>
  </si>
  <si>
    <t xml:space="preserve">ROUND 3: HILL NO. </t>
  </si>
  <si>
    <t xml:space="preserve">ROUND 4: HILL NO. </t>
  </si>
  <si>
    <t>GRAND TOTAL</t>
  </si>
  <si>
    <t>1</t>
  </si>
  <si>
    <t>2</t>
  </si>
  <si>
    <t>3</t>
  </si>
  <si>
    <t>4</t>
  </si>
  <si>
    <t>5</t>
  </si>
  <si>
    <t>6</t>
  </si>
  <si>
    <t>AWARD</t>
  </si>
  <si>
    <t>DRIVER</t>
  </si>
  <si>
    <t>PASSENGER</t>
  </si>
  <si>
    <t>CAR</t>
  </si>
  <si>
    <t>CLASS</t>
  </si>
  <si>
    <t>Position</t>
  </si>
  <si>
    <t>Jason Daniel</t>
  </si>
  <si>
    <t>Crossle</t>
  </si>
  <si>
    <t>Alan Murton</t>
  </si>
  <si>
    <t>BAM</t>
  </si>
  <si>
    <t>John Fack</t>
  </si>
  <si>
    <t>MSR</t>
  </si>
  <si>
    <t>Colin Flashman</t>
  </si>
  <si>
    <t>Neil Chapman</t>
  </si>
  <si>
    <t>John Cole</t>
  </si>
  <si>
    <t>Anne Cole</t>
  </si>
  <si>
    <t>Hamilton</t>
  </si>
  <si>
    <t>Nigel Shute</t>
  </si>
  <si>
    <t>Kath Shute</t>
  </si>
  <si>
    <t>SRB</t>
  </si>
  <si>
    <t>Mike Wevill</t>
  </si>
  <si>
    <t>Andy Wilks</t>
  </si>
  <si>
    <t>Mark Smith</t>
  </si>
  <si>
    <t>Stuart Beare</t>
  </si>
  <si>
    <t>Sherpa Indy</t>
  </si>
  <si>
    <t>Richard Sharp</t>
  </si>
  <si>
    <t>Joe Sharp</t>
  </si>
  <si>
    <t>Cartwright</t>
  </si>
  <si>
    <t>Jerome Fack</t>
  </si>
  <si>
    <t>Sam Beare</t>
  </si>
  <si>
    <t>Sherpa</t>
  </si>
  <si>
    <t>George Watson</t>
  </si>
  <si>
    <t>Victoria Watson</t>
  </si>
  <si>
    <t>Richard Booker</t>
  </si>
  <si>
    <t>Robin Alexander Results 10th September 2022</t>
  </si>
  <si>
    <t>Nigel Hosken</t>
  </si>
  <si>
    <t>Peter Fensom</t>
  </si>
  <si>
    <t>Liz Fensom</t>
  </si>
  <si>
    <t>Roger Teagle</t>
  </si>
  <si>
    <t>Stephen Branfield</t>
  </si>
  <si>
    <t>Arthur Carroll</t>
  </si>
  <si>
    <t>Warren Pinto</t>
  </si>
  <si>
    <t>Bernie Muir</t>
  </si>
  <si>
    <t>George Firmager</t>
  </si>
  <si>
    <t>Thomas Bricknell</t>
  </si>
  <si>
    <t>Rookie</t>
  </si>
  <si>
    <t xml:space="preserve">ROUND 5: HILL NO. </t>
  </si>
  <si>
    <t>O/A</t>
  </si>
  <si>
    <t>2nd in Class</t>
  </si>
  <si>
    <t>Class Win</t>
  </si>
  <si>
    <t>3rd in Class</t>
  </si>
  <si>
    <t>N</t>
  </si>
  <si>
    <t>O</t>
  </si>
  <si>
    <t>S</t>
  </si>
  <si>
    <t>T</t>
  </si>
  <si>
    <t>A</t>
  </si>
  <si>
    <t>R</t>
  </si>
  <si>
    <t>E</t>
  </si>
  <si>
    <t xml:space="preserve">R </t>
  </si>
  <si>
    <t>Natasha Timothy</t>
  </si>
  <si>
    <t>Louis Holmes</t>
  </si>
  <si>
    <t>2nd in Class to Peter Fensom, 3rd in Class to Andy Wilks and Class win to Jason Daniel.  Many thanks for your entries Jemma and Maddie</t>
  </si>
  <si>
    <t xml:space="preserve">We hope that you all enjoyed your day.  A big thank you to Duncan and all the marshalls for their hard work, Class 1&amp;2 were amalgamated and also Nigel Shute from Class 6 was not running in BTRDA and during the morning briefing it was decided he could run in his own class on lower tyre pressures no award to be given.  Congratulations to Thomas Bricknell on O/A, </t>
  </si>
  <si>
    <t>Final results 17.20pm DS</t>
  </si>
</sst>
</file>

<file path=xl/styles.xml><?xml version="1.0" encoding="utf-8"?>
<styleSheet xmlns="http://schemas.openxmlformats.org/spreadsheetml/2006/main">
  <fonts count="3">
    <font>
      <sz val="11"/>
      <color theme="1"/>
      <name val="Calibri"/>
      <family val="2"/>
      <scheme val="minor"/>
    </font>
    <font>
      <b/>
      <sz val="11"/>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47">
    <xf numFmtId="0" fontId="0" fillId="0" borderId="0" xfId="0"/>
    <xf numFmtId="0" fontId="0" fillId="0" borderId="1" xfId="0" applyBorder="1"/>
    <xf numFmtId="0" fontId="0" fillId="0" borderId="1" xfId="0" applyFont="1" applyFill="1" applyBorder="1" applyAlignment="1">
      <alignment horizontal="center" wrapText="1"/>
    </xf>
    <xf numFmtId="0" fontId="0" fillId="0" borderId="1" xfId="0" applyFont="1" applyFill="1" applyBorder="1" applyAlignment="1">
      <alignment horizontal="center"/>
    </xf>
    <xf numFmtId="0" fontId="0" fillId="0" borderId="1" xfId="0" applyFill="1" applyBorder="1" applyAlignment="1">
      <alignment horizontal="center" wrapText="1"/>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2" fillId="0" borderId="1" xfId="0" applyFont="1" applyBorder="1"/>
    <xf numFmtId="0" fontId="0" fillId="0" borderId="1" xfId="0" applyFill="1" applyBorder="1" applyProtection="1">
      <protection locked="0"/>
    </xf>
    <xf numFmtId="0" fontId="0" fillId="0" borderId="1" xfId="0" applyFont="1" applyFill="1" applyBorder="1" applyAlignment="1" applyProtection="1">
      <alignment horizontal="center"/>
      <protection locked="0"/>
    </xf>
    <xf numFmtId="0" fontId="0" fillId="0" borderId="1" xfId="0" applyFill="1" applyBorder="1" applyAlignment="1">
      <alignment horizontal="center"/>
    </xf>
    <xf numFmtId="0" fontId="0" fillId="0" borderId="1" xfId="0" applyFill="1" applyBorder="1"/>
    <xf numFmtId="0" fontId="0" fillId="0" borderId="0" xfId="0" applyBorder="1"/>
    <xf numFmtId="0" fontId="0" fillId="0" borderId="2" xfId="0" applyFill="1" applyBorder="1" applyProtection="1">
      <protection locked="0"/>
    </xf>
    <xf numFmtId="0" fontId="0" fillId="0" borderId="0" xfId="0" applyFill="1"/>
    <xf numFmtId="0" fontId="2" fillId="0" borderId="1" xfId="0" applyFont="1" applyFill="1" applyBorder="1"/>
    <xf numFmtId="0" fontId="0" fillId="0" borderId="1" xfId="0"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2" fillId="0" borderId="3" xfId="0" applyFont="1" applyFill="1" applyBorder="1"/>
    <xf numFmtId="0" fontId="0" fillId="0" borderId="3" xfId="0" applyFill="1" applyBorder="1" applyProtection="1">
      <protection locked="0"/>
    </xf>
    <xf numFmtId="0" fontId="1" fillId="0" borderId="1" xfId="0" applyFont="1" applyFill="1" applyBorder="1" applyAlignment="1">
      <alignment horizontal="center"/>
    </xf>
    <xf numFmtId="0" fontId="1" fillId="0" borderId="1" xfId="0" applyFont="1" applyFill="1" applyBorder="1" applyAlignment="1">
      <alignment horizontal="center" wrapText="1"/>
    </xf>
    <xf numFmtId="0" fontId="0" fillId="0" borderId="0" xfId="0" applyFont="1" applyFill="1" applyBorder="1" applyAlignment="1">
      <alignment horizontal="center"/>
    </xf>
    <xf numFmtId="0" fontId="0" fillId="0" borderId="0" xfId="0" applyFill="1" applyBorder="1"/>
    <xf numFmtId="0" fontId="0" fillId="0" borderId="0" xfId="0" applyFill="1" applyBorder="1" applyAlignment="1">
      <alignment horizontal="center"/>
    </xf>
    <xf numFmtId="0" fontId="2" fillId="3" borderId="1" xfId="0" applyFont="1" applyFill="1" applyBorder="1"/>
    <xf numFmtId="0" fontId="0" fillId="3" borderId="1" xfId="0" applyFill="1" applyBorder="1" applyProtection="1">
      <protection locked="0"/>
    </xf>
    <xf numFmtId="0" fontId="0" fillId="3" borderId="1" xfId="0" applyFont="1" applyFill="1" applyBorder="1" applyAlignment="1" applyProtection="1">
      <alignment horizontal="center"/>
      <protection locked="0"/>
    </xf>
    <xf numFmtId="0" fontId="0" fillId="3" borderId="1" xfId="0" applyFont="1" applyFill="1" applyBorder="1" applyAlignment="1">
      <alignment horizontal="center"/>
    </xf>
    <xf numFmtId="0" fontId="1" fillId="3" borderId="1" xfId="0" applyFont="1" applyFill="1" applyBorder="1" applyAlignment="1">
      <alignment horizontal="center" wrapText="1"/>
    </xf>
    <xf numFmtId="0" fontId="0" fillId="3" borderId="1" xfId="0" applyFill="1" applyBorder="1" applyAlignment="1">
      <alignment horizontal="center"/>
    </xf>
    <xf numFmtId="0" fontId="0" fillId="3" borderId="1" xfId="0" applyFill="1" applyBorder="1"/>
    <xf numFmtId="0" fontId="0" fillId="0" borderId="1" xfId="0" applyFont="1" applyFill="1" applyBorder="1" applyAlignment="1">
      <alignment horizontal="center" wrapText="1"/>
    </xf>
    <xf numFmtId="0" fontId="0" fillId="3" borderId="0" xfId="0" applyFill="1"/>
    <xf numFmtId="0" fontId="1" fillId="0" borderId="0" xfId="0" applyFont="1"/>
    <xf numFmtId="0" fontId="1" fillId="0" borderId="1" xfId="0" applyFont="1" applyFill="1" applyBorder="1" applyAlignment="1">
      <alignment horizontal="center" wrapText="1"/>
    </xf>
    <xf numFmtId="0" fontId="1" fillId="3" borderId="1" xfId="0" applyFont="1" applyFill="1" applyBorder="1" applyAlignment="1">
      <alignment horizontal="center"/>
    </xf>
    <xf numFmtId="0" fontId="1" fillId="4" borderId="1" xfId="0" applyFont="1" applyFill="1" applyBorder="1" applyAlignment="1">
      <alignment horizontal="center"/>
    </xf>
    <xf numFmtId="0" fontId="1" fillId="5" borderId="1" xfId="0" applyFont="1" applyFill="1" applyBorder="1" applyAlignment="1">
      <alignment horizontal="center"/>
    </xf>
    <xf numFmtId="0" fontId="0" fillId="0" borderId="1" xfId="0" applyFont="1" applyBorder="1"/>
    <xf numFmtId="0" fontId="0" fillId="0" borderId="1" xfId="0" applyFont="1" applyFill="1" applyBorder="1" applyProtection="1">
      <protection locked="0"/>
    </xf>
    <xf numFmtId="0" fontId="0" fillId="0" borderId="0" xfId="0" applyFont="1"/>
    <xf numFmtId="0" fontId="0" fillId="3" borderId="1" xfId="0" applyFill="1" applyBorder="1" applyAlignment="1" applyProtection="1">
      <alignment horizontal="center"/>
      <protection locked="0"/>
    </xf>
    <xf numFmtId="0" fontId="1" fillId="0" borderId="1" xfId="0" applyFont="1" applyFill="1" applyBorder="1" applyAlignment="1">
      <alignment horizontal="center" wrapText="1"/>
    </xf>
    <xf numFmtId="0" fontId="0" fillId="0" borderId="1" xfId="0" applyFont="1" applyBorder="1" applyAlignment="1">
      <alignment horizontal="center"/>
    </xf>
    <xf numFmtId="0" fontId="0" fillId="0" borderId="1" xfId="0" applyBorder="1" applyAlignment="1">
      <alignment horizontal="center"/>
    </xf>
    <xf numFmtId="0" fontId="2" fillId="0" borderId="3" xfId="0"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AT25"/>
  <sheetViews>
    <sheetView tabSelected="1" workbookViewId="0">
      <selection activeCell="B25" sqref="B25"/>
    </sheetView>
  </sheetViews>
  <sheetFormatPr defaultRowHeight="15"/>
  <cols>
    <col min="1" max="1" width="3" bestFit="1" customWidth="1"/>
    <col min="2" max="2" width="15.85546875" customWidth="1"/>
    <col min="3" max="3" width="18" bestFit="1" customWidth="1"/>
    <col min="4" max="4" width="11.5703125" customWidth="1"/>
    <col min="6" max="6" width="3" customWidth="1"/>
    <col min="7" max="7" width="3" bestFit="1" customWidth="1"/>
    <col min="8" max="9" width="2.42578125" bestFit="1" customWidth="1"/>
    <col min="10" max="10" width="3" bestFit="1" customWidth="1"/>
    <col min="11" max="11" width="2" bestFit="1" customWidth="1"/>
    <col min="12" max="12" width="9.140625" style="34"/>
    <col min="13" max="13" width="2.7109375" customWidth="1"/>
    <col min="14" max="14" width="2" bestFit="1" customWidth="1"/>
    <col min="15" max="15" width="2.28515625" bestFit="1" customWidth="1"/>
    <col min="16" max="16" width="2.140625" bestFit="1" customWidth="1"/>
    <col min="17" max="18" width="2" bestFit="1" customWidth="1"/>
    <col min="19" max="19" width="9.140625" style="34"/>
    <col min="20" max="20" width="2.7109375" customWidth="1"/>
    <col min="21" max="25" width="2" bestFit="1" customWidth="1"/>
    <col min="26" max="26" width="9.140625" style="34"/>
    <col min="27" max="27" width="2.5703125" customWidth="1"/>
    <col min="28" max="32" width="2" bestFit="1" customWidth="1"/>
    <col min="33" max="33" width="9.140625" style="34"/>
    <col min="34" max="34" width="3" bestFit="1" customWidth="1"/>
    <col min="35" max="39" width="2" bestFit="1" customWidth="1"/>
    <col min="40" max="41" width="9.140625" style="34"/>
    <col min="42" max="42" width="11.28515625" bestFit="1" customWidth="1"/>
    <col min="45" max="45" width="16.140625" bestFit="1" customWidth="1"/>
    <col min="46" max="46" width="17.28515625" bestFit="1" customWidth="1"/>
  </cols>
  <sheetData>
    <row r="2" spans="1:46" ht="15" customHeight="1">
      <c r="B2" t="s">
        <v>46</v>
      </c>
    </row>
    <row r="3" spans="1:46">
      <c r="A3" s="1"/>
      <c r="B3" s="1"/>
      <c r="C3" s="1"/>
      <c r="D3" s="1"/>
      <c r="E3" s="1"/>
      <c r="F3" s="44" t="s">
        <v>0</v>
      </c>
      <c r="G3" s="44"/>
      <c r="H3" s="44"/>
      <c r="I3" s="44"/>
      <c r="J3" s="44"/>
      <c r="K3" s="44"/>
      <c r="L3" s="43" t="s">
        <v>1</v>
      </c>
      <c r="M3" s="44" t="s">
        <v>2</v>
      </c>
      <c r="N3" s="44"/>
      <c r="O3" s="44"/>
      <c r="P3" s="44"/>
      <c r="Q3" s="44"/>
      <c r="R3" s="44"/>
      <c r="S3" s="43" t="s">
        <v>1</v>
      </c>
      <c r="T3" s="44" t="s">
        <v>3</v>
      </c>
      <c r="U3" s="44"/>
      <c r="V3" s="44"/>
      <c r="W3" s="44"/>
      <c r="X3" s="44"/>
      <c r="Y3" s="44"/>
      <c r="Z3" s="43" t="s">
        <v>1</v>
      </c>
      <c r="AA3" s="44" t="s">
        <v>4</v>
      </c>
      <c r="AB3" s="44"/>
      <c r="AC3" s="44"/>
      <c r="AD3" s="44"/>
      <c r="AE3" s="44"/>
      <c r="AF3" s="44"/>
      <c r="AG3" s="43" t="s">
        <v>1</v>
      </c>
      <c r="AH3" s="45" t="s">
        <v>58</v>
      </c>
      <c r="AI3" s="44"/>
      <c r="AJ3" s="44"/>
      <c r="AK3" s="44"/>
      <c r="AL3" s="44"/>
      <c r="AM3" s="44"/>
      <c r="AN3" s="43" t="s">
        <v>1</v>
      </c>
      <c r="AO3" s="43" t="s">
        <v>5</v>
      </c>
      <c r="AP3" s="2"/>
    </row>
    <row r="4" spans="1:46">
      <c r="A4" s="1"/>
      <c r="B4" s="1"/>
      <c r="C4" s="1"/>
      <c r="D4" s="1"/>
      <c r="E4" s="1"/>
      <c r="F4" s="3" t="s">
        <v>6</v>
      </c>
      <c r="G4" s="3" t="s">
        <v>7</v>
      </c>
      <c r="H4" s="3" t="s">
        <v>8</v>
      </c>
      <c r="I4" s="3" t="s">
        <v>9</v>
      </c>
      <c r="J4" s="3" t="s">
        <v>10</v>
      </c>
      <c r="K4" s="3" t="s">
        <v>11</v>
      </c>
      <c r="L4" s="43"/>
      <c r="M4" s="3" t="s">
        <v>6</v>
      </c>
      <c r="N4" s="3" t="s">
        <v>7</v>
      </c>
      <c r="O4" s="3" t="s">
        <v>8</v>
      </c>
      <c r="P4" s="3" t="s">
        <v>9</v>
      </c>
      <c r="Q4" s="3" t="s">
        <v>10</v>
      </c>
      <c r="R4" s="3" t="s">
        <v>11</v>
      </c>
      <c r="S4" s="43"/>
      <c r="T4" s="3" t="s">
        <v>6</v>
      </c>
      <c r="U4" s="3" t="s">
        <v>7</v>
      </c>
      <c r="V4" s="3" t="s">
        <v>8</v>
      </c>
      <c r="W4" s="3" t="s">
        <v>9</v>
      </c>
      <c r="X4" s="3" t="s">
        <v>10</v>
      </c>
      <c r="Y4" s="3" t="s">
        <v>11</v>
      </c>
      <c r="Z4" s="43"/>
      <c r="AA4" s="3" t="s">
        <v>6</v>
      </c>
      <c r="AB4" s="3" t="s">
        <v>7</v>
      </c>
      <c r="AC4" s="3" t="s">
        <v>8</v>
      </c>
      <c r="AD4" s="3" t="s">
        <v>9</v>
      </c>
      <c r="AE4" s="3" t="s">
        <v>10</v>
      </c>
      <c r="AF4" s="3" t="s">
        <v>11</v>
      </c>
      <c r="AG4" s="43"/>
      <c r="AH4" s="3" t="s">
        <v>6</v>
      </c>
      <c r="AI4" s="3" t="s">
        <v>7</v>
      </c>
      <c r="AJ4" s="3" t="s">
        <v>8</v>
      </c>
      <c r="AK4" s="3" t="s">
        <v>9</v>
      </c>
      <c r="AL4" s="3" t="s">
        <v>10</v>
      </c>
      <c r="AM4" s="3" t="s">
        <v>11</v>
      </c>
      <c r="AN4" s="43"/>
      <c r="AO4" s="43"/>
      <c r="AP4" s="4" t="s">
        <v>12</v>
      </c>
    </row>
    <row r="5" spans="1:46">
      <c r="A5" s="1"/>
      <c r="B5" s="1" t="s">
        <v>13</v>
      </c>
      <c r="C5" s="1" t="s">
        <v>14</v>
      </c>
      <c r="D5" s="1" t="s">
        <v>15</v>
      </c>
      <c r="E5" s="1" t="s">
        <v>16</v>
      </c>
      <c r="F5" s="5">
        <v>0</v>
      </c>
      <c r="G5" s="5">
        <v>0</v>
      </c>
      <c r="H5" s="5">
        <v>0</v>
      </c>
      <c r="I5" s="5">
        <v>0</v>
      </c>
      <c r="J5" s="5">
        <v>0</v>
      </c>
      <c r="K5" s="5">
        <v>0</v>
      </c>
      <c r="L5" s="6">
        <v>0</v>
      </c>
      <c r="M5" s="5">
        <v>0</v>
      </c>
      <c r="N5" s="5">
        <v>0</v>
      </c>
      <c r="O5" s="5">
        <v>0</v>
      </c>
      <c r="P5" s="5">
        <v>0</v>
      </c>
      <c r="Q5" s="5">
        <v>0</v>
      </c>
      <c r="R5" s="5">
        <v>0</v>
      </c>
      <c r="S5" s="6">
        <v>0</v>
      </c>
      <c r="T5" s="5">
        <v>0</v>
      </c>
      <c r="U5" s="5">
        <v>0</v>
      </c>
      <c r="V5" s="5">
        <v>0</v>
      </c>
      <c r="W5" s="5">
        <v>0</v>
      </c>
      <c r="X5" s="5">
        <v>0</v>
      </c>
      <c r="Y5" s="5">
        <v>0</v>
      </c>
      <c r="Z5" s="6">
        <v>0</v>
      </c>
      <c r="AA5" s="5">
        <v>0</v>
      </c>
      <c r="AB5" s="5">
        <v>0</v>
      </c>
      <c r="AC5" s="5">
        <v>0</v>
      </c>
      <c r="AD5" s="5">
        <v>0</v>
      </c>
      <c r="AE5" s="5">
        <v>0</v>
      </c>
      <c r="AF5" s="5">
        <v>0</v>
      </c>
      <c r="AG5" s="6">
        <v>0</v>
      </c>
      <c r="AH5" s="5">
        <v>0</v>
      </c>
      <c r="AI5" s="5">
        <v>0</v>
      </c>
      <c r="AJ5" s="5">
        <v>0</v>
      </c>
      <c r="AK5" s="5">
        <v>0</v>
      </c>
      <c r="AL5" s="5">
        <v>0</v>
      </c>
      <c r="AM5" s="5">
        <v>0</v>
      </c>
      <c r="AN5" s="6">
        <v>0</v>
      </c>
      <c r="AO5" s="6">
        <v>0</v>
      </c>
      <c r="AP5" s="6"/>
      <c r="AQ5" s="1" t="s">
        <v>17</v>
      </c>
    </row>
    <row r="6" spans="1:46" s="41" customFormat="1">
      <c r="A6" s="7">
        <v>10</v>
      </c>
      <c r="B6" s="15" t="s">
        <v>56</v>
      </c>
      <c r="C6" s="15" t="s">
        <v>72</v>
      </c>
      <c r="D6" s="15" t="s">
        <v>19</v>
      </c>
      <c r="E6" s="8">
        <v>1</v>
      </c>
      <c r="F6" s="9">
        <v>0</v>
      </c>
      <c r="G6" s="9">
        <v>0</v>
      </c>
      <c r="H6" s="9">
        <v>4</v>
      </c>
      <c r="I6" s="9">
        <v>0</v>
      </c>
      <c r="J6" s="9">
        <v>0</v>
      </c>
      <c r="K6" s="9">
        <v>0</v>
      </c>
      <c r="L6" s="20">
        <f>SUM(F6:K6)</f>
        <v>4</v>
      </c>
      <c r="M6" s="9">
        <v>0</v>
      </c>
      <c r="N6" s="9">
        <v>1</v>
      </c>
      <c r="O6" s="9">
        <v>5</v>
      </c>
      <c r="P6" s="9">
        <v>0</v>
      </c>
      <c r="Q6" s="9">
        <v>0</v>
      </c>
      <c r="R6" s="9">
        <v>0</v>
      </c>
      <c r="S6" s="20">
        <f>SUM(M6:R6)</f>
        <v>6</v>
      </c>
      <c r="T6" s="9">
        <v>0</v>
      </c>
      <c r="U6" s="9">
        <v>2</v>
      </c>
      <c r="V6" s="9">
        <v>5</v>
      </c>
      <c r="W6" s="9">
        <v>1</v>
      </c>
      <c r="X6" s="9">
        <v>0</v>
      </c>
      <c r="Y6" s="9">
        <v>0</v>
      </c>
      <c r="Z6" s="20">
        <f>SUM(T6:Y6)</f>
        <v>8</v>
      </c>
      <c r="AA6" s="9">
        <v>1</v>
      </c>
      <c r="AB6" s="9">
        <v>0</v>
      </c>
      <c r="AC6" s="9">
        <v>0</v>
      </c>
      <c r="AD6" s="9">
        <v>0</v>
      </c>
      <c r="AE6" s="9">
        <v>0</v>
      </c>
      <c r="AF6" s="9">
        <v>0</v>
      </c>
      <c r="AG6" s="35">
        <f>SUM(AA6:AF6)</f>
        <v>1</v>
      </c>
      <c r="AH6" s="9">
        <v>3</v>
      </c>
      <c r="AI6" s="9">
        <v>0</v>
      </c>
      <c r="AJ6" s="9">
        <v>4</v>
      </c>
      <c r="AK6" s="9">
        <v>0</v>
      </c>
      <c r="AL6" s="9">
        <v>0</v>
      </c>
      <c r="AM6" s="9">
        <v>0</v>
      </c>
      <c r="AN6" s="35">
        <f>SUM(AH6:AM6)</f>
        <v>7</v>
      </c>
      <c r="AO6" s="20">
        <f>SUM(AN6+AG6+Z6+S6+L6)</f>
        <v>26</v>
      </c>
      <c r="AP6" s="10" t="s">
        <v>59</v>
      </c>
      <c r="AQ6" s="11">
        <v>1</v>
      </c>
      <c r="AR6" s="7">
        <v>10</v>
      </c>
      <c r="AS6" s="15" t="s">
        <v>56</v>
      </c>
      <c r="AT6" s="15" t="s">
        <v>72</v>
      </c>
    </row>
    <row r="7" spans="1:46">
      <c r="A7" s="7">
        <v>17</v>
      </c>
      <c r="B7" s="15" t="s">
        <v>48</v>
      </c>
      <c r="C7" s="15" t="s">
        <v>49</v>
      </c>
      <c r="D7" s="7" t="s">
        <v>28</v>
      </c>
      <c r="E7" s="8">
        <v>1</v>
      </c>
      <c r="F7" s="9">
        <v>0</v>
      </c>
      <c r="G7" s="9">
        <v>2</v>
      </c>
      <c r="H7" s="9">
        <v>1</v>
      </c>
      <c r="I7" s="9">
        <v>0</v>
      </c>
      <c r="J7" s="9">
        <v>0</v>
      </c>
      <c r="K7" s="9">
        <v>0</v>
      </c>
      <c r="L7" s="20">
        <f>SUM(F7:K7)</f>
        <v>3</v>
      </c>
      <c r="M7" s="9">
        <v>0</v>
      </c>
      <c r="N7" s="9">
        <v>1</v>
      </c>
      <c r="O7" s="9">
        <v>5</v>
      </c>
      <c r="P7" s="9">
        <v>0</v>
      </c>
      <c r="Q7" s="9">
        <v>0</v>
      </c>
      <c r="R7" s="9">
        <v>0</v>
      </c>
      <c r="S7" s="20">
        <f>SUM(M7:R7)</f>
        <v>6</v>
      </c>
      <c r="T7" s="9">
        <v>0</v>
      </c>
      <c r="U7" s="9">
        <v>0</v>
      </c>
      <c r="V7" s="9">
        <v>4</v>
      </c>
      <c r="W7" s="9">
        <v>0</v>
      </c>
      <c r="X7" s="9">
        <v>6</v>
      </c>
      <c r="Y7" s="9">
        <v>0</v>
      </c>
      <c r="Z7" s="20">
        <f>SUM(T7:Y7)</f>
        <v>10</v>
      </c>
      <c r="AA7" s="9">
        <v>1</v>
      </c>
      <c r="AB7" s="9">
        <v>7</v>
      </c>
      <c r="AC7" s="9">
        <v>0</v>
      </c>
      <c r="AD7" s="9">
        <v>0</v>
      </c>
      <c r="AE7" s="9">
        <v>6</v>
      </c>
      <c r="AF7" s="9">
        <v>0</v>
      </c>
      <c r="AG7" s="21">
        <f>SUM(AA7:AF7)</f>
        <v>14</v>
      </c>
      <c r="AH7" s="9">
        <v>8</v>
      </c>
      <c r="AI7" s="9">
        <v>0</v>
      </c>
      <c r="AJ7" s="9">
        <v>4</v>
      </c>
      <c r="AK7" s="9">
        <v>0</v>
      </c>
      <c r="AL7" s="9">
        <v>0</v>
      </c>
      <c r="AM7" s="9">
        <v>0</v>
      </c>
      <c r="AN7" s="21">
        <f>SUM(AH7:AM7)</f>
        <v>12</v>
      </c>
      <c r="AO7" s="20">
        <f>SUM(AN7+AG7+Z7+S7+L7)</f>
        <v>45</v>
      </c>
      <c r="AP7" s="10" t="s">
        <v>60</v>
      </c>
      <c r="AQ7" s="11">
        <v>2</v>
      </c>
      <c r="AR7" s="7">
        <v>17</v>
      </c>
      <c r="AS7" s="15" t="s">
        <v>48</v>
      </c>
      <c r="AT7" s="15" t="s">
        <v>49</v>
      </c>
    </row>
    <row r="8" spans="1:46" s="14" customFormat="1">
      <c r="A8" s="15">
        <v>11</v>
      </c>
      <c r="B8" s="15" t="s">
        <v>33</v>
      </c>
      <c r="C8" s="15" t="s">
        <v>34</v>
      </c>
      <c r="D8" s="15" t="s">
        <v>19</v>
      </c>
      <c r="E8" s="8">
        <v>1</v>
      </c>
      <c r="F8" s="9">
        <v>0</v>
      </c>
      <c r="G8" s="9">
        <v>2</v>
      </c>
      <c r="H8" s="9">
        <v>5</v>
      </c>
      <c r="I8" s="9">
        <v>0</v>
      </c>
      <c r="J8" s="9">
        <v>0</v>
      </c>
      <c r="K8" s="9">
        <v>0</v>
      </c>
      <c r="L8" s="20">
        <f>SUM(F8:K8)</f>
        <v>7</v>
      </c>
      <c r="M8" s="16">
        <v>0</v>
      </c>
      <c r="N8" s="16">
        <v>2</v>
      </c>
      <c r="O8" s="16">
        <v>0</v>
      </c>
      <c r="P8" s="16">
        <v>0</v>
      </c>
      <c r="Q8" s="16">
        <v>0</v>
      </c>
      <c r="R8" s="16">
        <v>0</v>
      </c>
      <c r="S8" s="20">
        <f>SUM(M8:R8)</f>
        <v>2</v>
      </c>
      <c r="T8" s="9">
        <v>0</v>
      </c>
      <c r="U8" s="9">
        <v>2</v>
      </c>
      <c r="V8" s="9">
        <v>6</v>
      </c>
      <c r="W8" s="9">
        <v>3</v>
      </c>
      <c r="X8" s="9">
        <v>0</v>
      </c>
      <c r="Y8" s="9">
        <v>0</v>
      </c>
      <c r="Z8" s="20">
        <f>SUM(T8:Y8)</f>
        <v>11</v>
      </c>
      <c r="AA8" s="9">
        <v>1</v>
      </c>
      <c r="AB8" s="9">
        <v>9</v>
      </c>
      <c r="AC8" s="9">
        <v>0</v>
      </c>
      <c r="AD8" s="9">
        <v>0</v>
      </c>
      <c r="AE8" s="9">
        <v>6</v>
      </c>
      <c r="AF8" s="9">
        <v>0</v>
      </c>
      <c r="AG8" s="21">
        <f>SUM(AA8:AF8)</f>
        <v>16</v>
      </c>
      <c r="AH8" s="9">
        <v>8</v>
      </c>
      <c r="AI8" s="9">
        <v>0</v>
      </c>
      <c r="AJ8" s="9">
        <v>2</v>
      </c>
      <c r="AK8" s="9">
        <v>0</v>
      </c>
      <c r="AL8" s="9">
        <v>0</v>
      </c>
      <c r="AM8" s="9">
        <v>0</v>
      </c>
      <c r="AN8" s="21">
        <f>SUM(AH8:AM8)</f>
        <v>10</v>
      </c>
      <c r="AO8" s="20">
        <f>SUM(AN8+AG8+Z8+S8+L8)</f>
        <v>46</v>
      </c>
      <c r="AP8" s="10" t="s">
        <v>62</v>
      </c>
      <c r="AQ8" s="11">
        <v>3</v>
      </c>
      <c r="AR8" s="15">
        <v>11</v>
      </c>
      <c r="AS8" s="15" t="s">
        <v>33</v>
      </c>
      <c r="AT8" s="15" t="s">
        <v>34</v>
      </c>
    </row>
    <row r="9" spans="1:46">
      <c r="A9" s="7">
        <v>14</v>
      </c>
      <c r="B9" s="15" t="s">
        <v>37</v>
      </c>
      <c r="C9" s="15" t="s">
        <v>38</v>
      </c>
      <c r="D9" s="7" t="s">
        <v>39</v>
      </c>
      <c r="E9" s="8">
        <v>1</v>
      </c>
      <c r="F9" s="9">
        <v>0</v>
      </c>
      <c r="G9" s="9">
        <v>3</v>
      </c>
      <c r="H9" s="9">
        <v>9</v>
      </c>
      <c r="I9" s="9">
        <v>0</v>
      </c>
      <c r="J9" s="9">
        <v>8</v>
      </c>
      <c r="K9" s="9">
        <v>0</v>
      </c>
      <c r="L9" s="20">
        <f>SUM(F9:K9)</f>
        <v>20</v>
      </c>
      <c r="M9" s="9">
        <v>4</v>
      </c>
      <c r="N9" s="9">
        <v>2</v>
      </c>
      <c r="O9" s="9">
        <v>7</v>
      </c>
      <c r="P9" s="9">
        <v>0</v>
      </c>
      <c r="Q9" s="9">
        <v>0</v>
      </c>
      <c r="R9" s="9">
        <v>0</v>
      </c>
      <c r="S9" s="20">
        <f>SUM(M9:R9)</f>
        <v>13</v>
      </c>
      <c r="T9" s="9">
        <v>4</v>
      </c>
      <c r="U9" s="9">
        <v>3</v>
      </c>
      <c r="V9" s="9">
        <v>6</v>
      </c>
      <c r="W9" s="9">
        <v>0</v>
      </c>
      <c r="X9" s="9">
        <v>0</v>
      </c>
      <c r="Y9" s="9">
        <v>4</v>
      </c>
      <c r="Z9" s="20">
        <f>SUM(T9:Y9)</f>
        <v>17</v>
      </c>
      <c r="AA9" s="9">
        <v>3</v>
      </c>
      <c r="AB9" s="9">
        <v>8</v>
      </c>
      <c r="AC9" s="9">
        <v>6</v>
      </c>
      <c r="AD9" s="9">
        <v>3</v>
      </c>
      <c r="AE9" s="9">
        <v>0</v>
      </c>
      <c r="AF9" s="9">
        <v>0</v>
      </c>
      <c r="AG9" s="21">
        <f>SUM(AA9:AF9)</f>
        <v>20</v>
      </c>
      <c r="AH9" s="9">
        <v>4</v>
      </c>
      <c r="AI9" s="9">
        <v>8</v>
      </c>
      <c r="AJ9" s="9">
        <v>8</v>
      </c>
      <c r="AK9" s="9">
        <v>0</v>
      </c>
      <c r="AL9" s="9">
        <v>0</v>
      </c>
      <c r="AM9" s="9">
        <v>0</v>
      </c>
      <c r="AN9" s="21">
        <f>SUM(AH9:AM9)</f>
        <v>20</v>
      </c>
      <c r="AO9" s="20">
        <f>SUM(AN9+AG9+Z9+S9+L9)</f>
        <v>90</v>
      </c>
      <c r="AP9" s="10"/>
      <c r="AQ9" s="11">
        <v>4</v>
      </c>
      <c r="AR9" s="7">
        <v>14</v>
      </c>
      <c r="AS9" s="15" t="s">
        <v>37</v>
      </c>
      <c r="AT9" s="15" t="s">
        <v>38</v>
      </c>
    </row>
    <row r="10" spans="1:46">
      <c r="A10" s="7">
        <v>8</v>
      </c>
      <c r="B10" s="15" t="s">
        <v>18</v>
      </c>
      <c r="C10" s="15" t="s">
        <v>54</v>
      </c>
      <c r="D10" s="7" t="s">
        <v>19</v>
      </c>
      <c r="E10" s="8">
        <v>3</v>
      </c>
      <c r="F10" s="9">
        <v>1</v>
      </c>
      <c r="G10" s="9">
        <v>2</v>
      </c>
      <c r="H10" s="9">
        <v>5</v>
      </c>
      <c r="I10" s="9">
        <v>0</v>
      </c>
      <c r="J10" s="9">
        <v>7</v>
      </c>
      <c r="K10" s="9">
        <v>0</v>
      </c>
      <c r="L10" s="20">
        <f>SUM(F10:K10)</f>
        <v>15</v>
      </c>
      <c r="M10" s="9">
        <v>9</v>
      </c>
      <c r="N10" s="9">
        <v>2</v>
      </c>
      <c r="O10" s="9">
        <v>6</v>
      </c>
      <c r="P10" s="9">
        <v>9</v>
      </c>
      <c r="Q10" s="9">
        <v>0</v>
      </c>
      <c r="R10" s="9">
        <v>0</v>
      </c>
      <c r="S10" s="20">
        <f>SUM(M10:R10)</f>
        <v>26</v>
      </c>
      <c r="T10" s="9">
        <v>4</v>
      </c>
      <c r="U10" s="9">
        <v>2</v>
      </c>
      <c r="V10" s="9">
        <v>6</v>
      </c>
      <c r="W10" s="9">
        <v>3</v>
      </c>
      <c r="X10" s="9">
        <v>6</v>
      </c>
      <c r="Y10" s="9">
        <v>1</v>
      </c>
      <c r="Z10" s="20">
        <f>SUM(T10:Y10)</f>
        <v>22</v>
      </c>
      <c r="AA10" s="9">
        <v>3</v>
      </c>
      <c r="AB10" s="9">
        <v>8</v>
      </c>
      <c r="AC10" s="9">
        <v>0</v>
      </c>
      <c r="AD10" s="9">
        <v>3</v>
      </c>
      <c r="AE10" s="9">
        <v>0</v>
      </c>
      <c r="AF10" s="9">
        <v>6</v>
      </c>
      <c r="AG10" s="35">
        <f>SUM(AA10:AF10)</f>
        <v>20</v>
      </c>
      <c r="AH10" s="9">
        <v>4</v>
      </c>
      <c r="AI10" s="9">
        <v>3</v>
      </c>
      <c r="AJ10" s="9">
        <v>4</v>
      </c>
      <c r="AK10" s="9">
        <v>0</v>
      </c>
      <c r="AL10" s="9">
        <v>0</v>
      </c>
      <c r="AM10" s="9">
        <v>0</v>
      </c>
      <c r="AN10" s="35">
        <f>SUM(AH10:AM10)</f>
        <v>11</v>
      </c>
      <c r="AO10" s="37">
        <f>SUM(AN10+AG10+Z10+S10+L10)</f>
        <v>94</v>
      </c>
      <c r="AP10" s="10" t="s">
        <v>61</v>
      </c>
      <c r="AQ10" s="11">
        <v>5</v>
      </c>
      <c r="AR10" s="7">
        <v>8</v>
      </c>
      <c r="AS10" s="15" t="s">
        <v>18</v>
      </c>
      <c r="AT10" s="15" t="s">
        <v>54</v>
      </c>
    </row>
    <row r="11" spans="1:46" s="33" customFormat="1">
      <c r="A11" s="7">
        <v>4</v>
      </c>
      <c r="B11" s="15" t="s">
        <v>43</v>
      </c>
      <c r="C11" s="15" t="s">
        <v>44</v>
      </c>
      <c r="D11" s="7" t="s">
        <v>28</v>
      </c>
      <c r="E11" s="8">
        <v>1</v>
      </c>
      <c r="F11" s="9">
        <v>0</v>
      </c>
      <c r="G11" s="9">
        <v>2</v>
      </c>
      <c r="H11" s="9">
        <v>5</v>
      </c>
      <c r="I11" s="9">
        <v>0</v>
      </c>
      <c r="J11" s="9">
        <v>6</v>
      </c>
      <c r="K11" s="9">
        <v>5</v>
      </c>
      <c r="L11" s="20">
        <f>SUM(F11:K11)</f>
        <v>18</v>
      </c>
      <c r="M11" s="9">
        <v>1</v>
      </c>
      <c r="N11" s="9">
        <v>3</v>
      </c>
      <c r="O11" s="9">
        <v>5</v>
      </c>
      <c r="P11" s="9">
        <v>0</v>
      </c>
      <c r="Q11" s="9">
        <v>0</v>
      </c>
      <c r="R11" s="9">
        <v>5</v>
      </c>
      <c r="S11" s="20">
        <f>SUM(M11:R11)</f>
        <v>14</v>
      </c>
      <c r="T11" s="9">
        <v>9</v>
      </c>
      <c r="U11" s="9">
        <v>2</v>
      </c>
      <c r="V11" s="9">
        <v>6</v>
      </c>
      <c r="W11" s="9">
        <v>1</v>
      </c>
      <c r="X11" s="9">
        <v>0</v>
      </c>
      <c r="Y11" s="9">
        <v>6</v>
      </c>
      <c r="Z11" s="20">
        <f>SUM(T11:Y11)</f>
        <v>24</v>
      </c>
      <c r="AA11" s="9">
        <v>5</v>
      </c>
      <c r="AB11" s="9">
        <v>0</v>
      </c>
      <c r="AC11" s="9">
        <v>0</v>
      </c>
      <c r="AD11" s="9">
        <v>0</v>
      </c>
      <c r="AE11" s="9">
        <v>3</v>
      </c>
      <c r="AF11" s="9">
        <v>6</v>
      </c>
      <c r="AG11" s="35">
        <f>SUM(AA11:AF11)</f>
        <v>14</v>
      </c>
      <c r="AH11" s="9">
        <v>8</v>
      </c>
      <c r="AI11" s="9">
        <v>8</v>
      </c>
      <c r="AJ11" s="9">
        <v>5</v>
      </c>
      <c r="AK11" s="9">
        <v>0</v>
      </c>
      <c r="AL11" s="9">
        <v>5</v>
      </c>
      <c r="AM11" s="9">
        <v>0</v>
      </c>
      <c r="AN11" s="35">
        <f>SUM(AH11:AM11)</f>
        <v>26</v>
      </c>
      <c r="AO11" s="20">
        <f>SUM(AN11+AG11+Z11+S11+L11)</f>
        <v>96</v>
      </c>
      <c r="AP11" s="10"/>
      <c r="AQ11" s="11">
        <v>6</v>
      </c>
      <c r="AR11" s="7">
        <v>4</v>
      </c>
      <c r="AS11" s="15" t="s">
        <v>43</v>
      </c>
      <c r="AT11" s="15" t="s">
        <v>44</v>
      </c>
    </row>
    <row r="12" spans="1:46">
      <c r="A12" s="15">
        <v>12</v>
      </c>
      <c r="B12" s="15" t="s">
        <v>20</v>
      </c>
      <c r="C12" s="15" t="s">
        <v>47</v>
      </c>
      <c r="D12" s="15" t="s">
        <v>19</v>
      </c>
      <c r="E12" s="8">
        <v>3</v>
      </c>
      <c r="F12" s="9">
        <v>0</v>
      </c>
      <c r="G12" s="9">
        <v>11</v>
      </c>
      <c r="H12" s="9">
        <v>5</v>
      </c>
      <c r="I12" s="9">
        <v>0</v>
      </c>
      <c r="J12" s="9">
        <v>10</v>
      </c>
      <c r="K12" s="9">
        <v>0</v>
      </c>
      <c r="L12" s="20">
        <f>SUM(F12:K12)</f>
        <v>26</v>
      </c>
      <c r="M12" s="9">
        <v>4</v>
      </c>
      <c r="N12" s="9">
        <v>2</v>
      </c>
      <c r="O12" s="9">
        <v>5</v>
      </c>
      <c r="P12" s="9">
        <v>0</v>
      </c>
      <c r="Q12" s="9">
        <v>0</v>
      </c>
      <c r="R12" s="9">
        <v>0</v>
      </c>
      <c r="S12" s="20">
        <f>SUM(M12:R12)</f>
        <v>11</v>
      </c>
      <c r="T12" s="16">
        <v>0</v>
      </c>
      <c r="U12" s="16">
        <v>0</v>
      </c>
      <c r="V12" s="16">
        <v>7</v>
      </c>
      <c r="W12" s="16">
        <v>0</v>
      </c>
      <c r="X12" s="16">
        <v>5</v>
      </c>
      <c r="Y12" s="16">
        <v>1</v>
      </c>
      <c r="Z12" s="20">
        <f>SUM(T12:Y12)</f>
        <v>13</v>
      </c>
      <c r="AA12" s="9">
        <v>1</v>
      </c>
      <c r="AB12" s="9">
        <v>8</v>
      </c>
      <c r="AC12" s="9">
        <v>7</v>
      </c>
      <c r="AD12" s="9">
        <v>5</v>
      </c>
      <c r="AE12" s="9">
        <v>0</v>
      </c>
      <c r="AF12" s="9">
        <v>5</v>
      </c>
      <c r="AG12" s="35">
        <f>SUM(AA12:AF12)</f>
        <v>26</v>
      </c>
      <c r="AH12" s="9">
        <v>8</v>
      </c>
      <c r="AI12" s="9">
        <v>7</v>
      </c>
      <c r="AJ12" s="9">
        <v>8</v>
      </c>
      <c r="AK12" s="9">
        <v>0</v>
      </c>
      <c r="AL12" s="9">
        <v>0</v>
      </c>
      <c r="AM12" s="9">
        <v>0</v>
      </c>
      <c r="AN12" s="35">
        <f>SUM(AH12:AM12)</f>
        <v>23</v>
      </c>
      <c r="AO12" s="37">
        <f>SUM(AN12+AG12+Z12+S12+L12)</f>
        <v>99</v>
      </c>
      <c r="AP12" s="10"/>
      <c r="AQ12" s="11">
        <v>7</v>
      </c>
      <c r="AR12" s="15">
        <v>12</v>
      </c>
      <c r="AS12" s="15" t="s">
        <v>20</v>
      </c>
      <c r="AT12" s="15" t="s">
        <v>47</v>
      </c>
    </row>
    <row r="13" spans="1:46">
      <c r="A13" s="7">
        <v>3</v>
      </c>
      <c r="B13" s="15" t="s">
        <v>52</v>
      </c>
      <c r="C13" s="15" t="s">
        <v>53</v>
      </c>
      <c r="D13" s="7" t="s">
        <v>42</v>
      </c>
      <c r="E13" s="8">
        <v>2</v>
      </c>
      <c r="F13" s="9">
        <v>1</v>
      </c>
      <c r="G13" s="9">
        <v>3</v>
      </c>
      <c r="H13" s="9">
        <v>5</v>
      </c>
      <c r="I13" s="9">
        <v>0</v>
      </c>
      <c r="J13" s="9">
        <v>8</v>
      </c>
      <c r="K13" s="9">
        <v>3</v>
      </c>
      <c r="L13" s="20">
        <f>SUM(F13:K13)</f>
        <v>20</v>
      </c>
      <c r="M13" s="9">
        <v>8</v>
      </c>
      <c r="N13" s="9">
        <v>2</v>
      </c>
      <c r="O13" s="9">
        <v>5</v>
      </c>
      <c r="P13" s="9">
        <v>0</v>
      </c>
      <c r="Q13" s="9">
        <v>0</v>
      </c>
      <c r="R13" s="9">
        <v>0</v>
      </c>
      <c r="S13" s="20">
        <f>SUM(M13:R13)</f>
        <v>15</v>
      </c>
      <c r="T13" s="9">
        <v>2</v>
      </c>
      <c r="U13" s="9">
        <v>2</v>
      </c>
      <c r="V13" s="9">
        <v>7</v>
      </c>
      <c r="W13" s="9">
        <v>3</v>
      </c>
      <c r="X13" s="9">
        <v>6</v>
      </c>
      <c r="Y13" s="9">
        <v>6</v>
      </c>
      <c r="Z13" s="20">
        <f>SUM(T13:Y13)</f>
        <v>26</v>
      </c>
      <c r="AA13" s="9">
        <v>7</v>
      </c>
      <c r="AB13" s="9">
        <v>7</v>
      </c>
      <c r="AC13" s="9">
        <v>0</v>
      </c>
      <c r="AD13" s="9">
        <v>0</v>
      </c>
      <c r="AE13" s="9">
        <v>0</v>
      </c>
      <c r="AF13" s="9">
        <v>2</v>
      </c>
      <c r="AG13" s="21">
        <f>SUM(AA13:AF13)</f>
        <v>16</v>
      </c>
      <c r="AH13" s="9">
        <v>11</v>
      </c>
      <c r="AI13" s="9">
        <v>8</v>
      </c>
      <c r="AJ13" s="9">
        <v>5</v>
      </c>
      <c r="AK13" s="9">
        <v>0</v>
      </c>
      <c r="AL13" s="9">
        <v>0</v>
      </c>
      <c r="AM13" s="9">
        <v>0</v>
      </c>
      <c r="AN13" s="21">
        <f>SUM(AH13:AM13)</f>
        <v>24</v>
      </c>
      <c r="AO13" s="20">
        <f>SUM(AN13+AG13+Z13+S13+L13)</f>
        <v>101</v>
      </c>
      <c r="AP13" s="10"/>
      <c r="AQ13" s="11">
        <v>8</v>
      </c>
      <c r="AR13" s="7">
        <v>3</v>
      </c>
      <c r="AS13" s="15" t="s">
        <v>52</v>
      </c>
      <c r="AT13" s="15" t="s">
        <v>53</v>
      </c>
    </row>
    <row r="14" spans="1:46" s="14" customFormat="1">
      <c r="A14" s="7">
        <v>2</v>
      </c>
      <c r="B14" s="15" t="s">
        <v>24</v>
      </c>
      <c r="C14" s="15" t="s">
        <v>25</v>
      </c>
      <c r="D14" s="7" t="s">
        <v>23</v>
      </c>
      <c r="E14" s="8">
        <v>3</v>
      </c>
      <c r="F14" s="9">
        <v>0</v>
      </c>
      <c r="G14" s="9">
        <v>3</v>
      </c>
      <c r="H14" s="9">
        <v>5</v>
      </c>
      <c r="I14" s="9">
        <v>0</v>
      </c>
      <c r="J14" s="9">
        <v>0</v>
      </c>
      <c r="K14" s="9">
        <v>5</v>
      </c>
      <c r="L14" s="20">
        <f>SUM(F14:K14)</f>
        <v>13</v>
      </c>
      <c r="M14" s="9">
        <v>3</v>
      </c>
      <c r="N14" s="9">
        <v>3</v>
      </c>
      <c r="O14" s="9">
        <v>4</v>
      </c>
      <c r="P14" s="9">
        <v>9</v>
      </c>
      <c r="Q14" s="9">
        <v>0</v>
      </c>
      <c r="R14" s="9">
        <v>6</v>
      </c>
      <c r="S14" s="20">
        <f>SUM(M14:R14)</f>
        <v>25</v>
      </c>
      <c r="T14" s="9">
        <v>8</v>
      </c>
      <c r="U14" s="9">
        <v>3</v>
      </c>
      <c r="V14" s="9">
        <v>7</v>
      </c>
      <c r="W14" s="9">
        <v>9</v>
      </c>
      <c r="X14" s="9">
        <v>6</v>
      </c>
      <c r="Y14" s="9">
        <v>1</v>
      </c>
      <c r="Z14" s="20">
        <f>SUM(T14:Y14)</f>
        <v>34</v>
      </c>
      <c r="AA14" s="9">
        <v>3</v>
      </c>
      <c r="AB14" s="9">
        <v>0</v>
      </c>
      <c r="AC14" s="9">
        <v>4</v>
      </c>
      <c r="AD14" s="9">
        <v>0</v>
      </c>
      <c r="AE14" s="9">
        <v>0</v>
      </c>
      <c r="AF14" s="9">
        <v>3</v>
      </c>
      <c r="AG14" s="21">
        <f>SUM(AA14:AF14)</f>
        <v>10</v>
      </c>
      <c r="AH14" s="9">
        <v>7</v>
      </c>
      <c r="AI14" s="9">
        <v>3</v>
      </c>
      <c r="AJ14" s="9">
        <v>5</v>
      </c>
      <c r="AK14" s="9">
        <v>0</v>
      </c>
      <c r="AL14" s="9">
        <v>5</v>
      </c>
      <c r="AM14" s="9">
        <v>0</v>
      </c>
      <c r="AN14" s="21">
        <f>SUM(AH14:AM14)</f>
        <v>20</v>
      </c>
      <c r="AO14" s="37">
        <f>SUM(AN14+AG14+Z14+S14+L14)</f>
        <v>102</v>
      </c>
      <c r="AP14" s="10"/>
      <c r="AQ14" s="11">
        <v>9</v>
      </c>
      <c r="AR14" s="7">
        <v>2</v>
      </c>
      <c r="AS14" s="15" t="s">
        <v>24</v>
      </c>
      <c r="AT14" s="15" t="s">
        <v>25</v>
      </c>
    </row>
    <row r="15" spans="1:46">
      <c r="A15" s="7">
        <v>9</v>
      </c>
      <c r="B15" s="18" t="s">
        <v>41</v>
      </c>
      <c r="C15" s="18" t="s">
        <v>55</v>
      </c>
      <c r="D15" s="46" t="s">
        <v>42</v>
      </c>
      <c r="E15" s="19">
        <v>2</v>
      </c>
      <c r="F15" s="9">
        <v>0</v>
      </c>
      <c r="G15" s="9">
        <v>2</v>
      </c>
      <c r="H15" s="9">
        <v>5</v>
      </c>
      <c r="I15" s="9">
        <v>0</v>
      </c>
      <c r="J15" s="9">
        <v>0</v>
      </c>
      <c r="K15" s="9">
        <v>0</v>
      </c>
      <c r="L15" s="20">
        <f>SUM(F15:K15)</f>
        <v>7</v>
      </c>
      <c r="M15" s="9">
        <v>8</v>
      </c>
      <c r="N15" s="9">
        <v>2</v>
      </c>
      <c r="O15" s="9">
        <v>4</v>
      </c>
      <c r="P15" s="9">
        <v>0</v>
      </c>
      <c r="Q15" s="9">
        <v>4</v>
      </c>
      <c r="R15" s="9">
        <v>0</v>
      </c>
      <c r="S15" s="20">
        <f>SUM(M15:R15)</f>
        <v>18</v>
      </c>
      <c r="T15" s="9">
        <v>2</v>
      </c>
      <c r="U15" s="9">
        <v>2</v>
      </c>
      <c r="V15" s="9">
        <v>7</v>
      </c>
      <c r="W15" s="9">
        <v>1</v>
      </c>
      <c r="X15" s="9">
        <v>6</v>
      </c>
      <c r="Y15" s="9">
        <v>2</v>
      </c>
      <c r="Z15" s="20">
        <f>SUM(T15:Y15)</f>
        <v>20</v>
      </c>
      <c r="AA15" s="9">
        <v>3</v>
      </c>
      <c r="AB15" s="9">
        <v>8</v>
      </c>
      <c r="AC15" s="9">
        <v>7</v>
      </c>
      <c r="AD15" s="9">
        <v>4</v>
      </c>
      <c r="AE15" s="9">
        <v>6</v>
      </c>
      <c r="AF15" s="9">
        <v>6</v>
      </c>
      <c r="AG15" s="21">
        <f>SUM(AA15:AF15)</f>
        <v>34</v>
      </c>
      <c r="AH15" s="9">
        <v>8</v>
      </c>
      <c r="AI15" s="9">
        <v>8</v>
      </c>
      <c r="AJ15" s="9">
        <v>5</v>
      </c>
      <c r="AK15" s="9">
        <v>0</v>
      </c>
      <c r="AL15" s="9">
        <v>5</v>
      </c>
      <c r="AM15" s="9">
        <v>6</v>
      </c>
      <c r="AN15" s="21">
        <f>SUM(AH15:AM15)</f>
        <v>32</v>
      </c>
      <c r="AO15" s="20">
        <f>SUM(AN15+AG15+Z15+S15+L15)</f>
        <v>111</v>
      </c>
      <c r="AP15" s="10"/>
      <c r="AQ15" s="11">
        <v>10</v>
      </c>
      <c r="AR15" s="7">
        <v>9</v>
      </c>
      <c r="AS15" s="18" t="s">
        <v>41</v>
      </c>
      <c r="AT15" s="18" t="s">
        <v>55</v>
      </c>
    </row>
    <row r="16" spans="1:46">
      <c r="A16" s="39">
        <v>1</v>
      </c>
      <c r="B16" s="15" t="s">
        <v>35</v>
      </c>
      <c r="C16" s="15" t="s">
        <v>45</v>
      </c>
      <c r="D16" s="7" t="s">
        <v>36</v>
      </c>
      <c r="E16" s="40">
        <v>1</v>
      </c>
      <c r="F16" s="3">
        <v>0</v>
      </c>
      <c r="G16" s="3">
        <v>2</v>
      </c>
      <c r="H16" s="3">
        <v>5</v>
      </c>
      <c r="I16" s="3">
        <v>0</v>
      </c>
      <c r="J16" s="3">
        <v>8</v>
      </c>
      <c r="K16" s="3">
        <v>0</v>
      </c>
      <c r="L16" s="3">
        <f>SUM(F16:K16)</f>
        <v>15</v>
      </c>
      <c r="M16" s="3">
        <v>8</v>
      </c>
      <c r="N16" s="3">
        <v>2</v>
      </c>
      <c r="O16" s="3">
        <v>7</v>
      </c>
      <c r="P16" s="3">
        <v>0</v>
      </c>
      <c r="Q16" s="3">
        <v>0</v>
      </c>
      <c r="R16" s="3">
        <v>0</v>
      </c>
      <c r="S16" s="3">
        <f>SUM(M16:R16)</f>
        <v>17</v>
      </c>
      <c r="T16" s="3">
        <v>2</v>
      </c>
      <c r="U16" s="3">
        <v>2</v>
      </c>
      <c r="V16" s="3">
        <v>4</v>
      </c>
      <c r="W16" s="3">
        <v>3</v>
      </c>
      <c r="X16" s="3">
        <v>6</v>
      </c>
      <c r="Y16" s="3">
        <v>5</v>
      </c>
      <c r="Z16" s="3">
        <f>SUM(T16:Y16)</f>
        <v>22</v>
      </c>
      <c r="AA16" s="3">
        <v>3</v>
      </c>
      <c r="AB16" s="3">
        <v>7</v>
      </c>
      <c r="AC16" s="3">
        <v>5</v>
      </c>
      <c r="AD16" s="3">
        <v>3</v>
      </c>
      <c r="AE16" s="3">
        <v>6</v>
      </c>
      <c r="AF16" s="3">
        <v>6</v>
      </c>
      <c r="AG16" s="32">
        <f>SUM(AA16:AF16)</f>
        <v>30</v>
      </c>
      <c r="AH16" s="3">
        <v>12</v>
      </c>
      <c r="AI16" s="3">
        <v>8</v>
      </c>
      <c r="AJ16" s="3">
        <v>5</v>
      </c>
      <c r="AK16" s="3">
        <v>2</v>
      </c>
      <c r="AL16" s="3">
        <v>0</v>
      </c>
      <c r="AM16" s="3">
        <v>5</v>
      </c>
      <c r="AN16" s="32">
        <f>SUM(AH16:AM16)</f>
        <v>32</v>
      </c>
      <c r="AO16" s="3">
        <f>SUM(AN16+AG16+Z16+S16+L16)</f>
        <v>116</v>
      </c>
      <c r="AP16" s="32"/>
      <c r="AQ16" s="39">
        <v>11</v>
      </c>
      <c r="AR16" s="39">
        <v>1</v>
      </c>
      <c r="AS16" s="15" t="s">
        <v>35</v>
      </c>
      <c r="AT16" s="15" t="s">
        <v>45</v>
      </c>
    </row>
    <row r="17" spans="1:46">
      <c r="A17" s="7">
        <v>15</v>
      </c>
      <c r="B17" s="15" t="s">
        <v>40</v>
      </c>
      <c r="C17" s="15" t="s">
        <v>71</v>
      </c>
      <c r="D17" s="7" t="s">
        <v>23</v>
      </c>
      <c r="E17" s="8">
        <v>1</v>
      </c>
      <c r="F17" s="9">
        <v>0</v>
      </c>
      <c r="G17" s="9">
        <v>3</v>
      </c>
      <c r="H17" s="9">
        <v>5</v>
      </c>
      <c r="I17" s="9">
        <v>7</v>
      </c>
      <c r="J17" s="9">
        <v>8</v>
      </c>
      <c r="K17" s="9">
        <v>0</v>
      </c>
      <c r="L17" s="20">
        <f>SUM(F17:K17)</f>
        <v>23</v>
      </c>
      <c r="M17" s="9">
        <v>4</v>
      </c>
      <c r="N17" s="9">
        <v>2</v>
      </c>
      <c r="O17" s="9">
        <v>5</v>
      </c>
      <c r="P17" s="9">
        <v>0</v>
      </c>
      <c r="Q17" s="9">
        <v>8</v>
      </c>
      <c r="R17" s="9">
        <v>0</v>
      </c>
      <c r="S17" s="20">
        <f>SUM(M17:R17)</f>
        <v>19</v>
      </c>
      <c r="T17" s="9">
        <v>4</v>
      </c>
      <c r="U17" s="9">
        <v>7</v>
      </c>
      <c r="V17" s="9">
        <v>6</v>
      </c>
      <c r="W17" s="9">
        <v>0</v>
      </c>
      <c r="X17" s="9">
        <v>6</v>
      </c>
      <c r="Y17" s="9">
        <v>1</v>
      </c>
      <c r="Z17" s="20">
        <f>SUM(T17:Y17)</f>
        <v>24</v>
      </c>
      <c r="AA17" s="9">
        <v>3</v>
      </c>
      <c r="AB17" s="9">
        <v>8</v>
      </c>
      <c r="AC17" s="9">
        <v>7</v>
      </c>
      <c r="AD17" s="9">
        <v>0</v>
      </c>
      <c r="AE17" s="9">
        <v>6</v>
      </c>
      <c r="AF17" s="9">
        <v>0</v>
      </c>
      <c r="AG17" s="21">
        <f>SUM(AA17:AF17)</f>
        <v>24</v>
      </c>
      <c r="AH17" s="9">
        <v>8</v>
      </c>
      <c r="AI17" s="9">
        <v>7</v>
      </c>
      <c r="AJ17" s="9">
        <v>5</v>
      </c>
      <c r="AK17" s="9">
        <v>0</v>
      </c>
      <c r="AL17" s="9">
        <v>8</v>
      </c>
      <c r="AM17" s="9">
        <v>0</v>
      </c>
      <c r="AN17" s="21">
        <f>SUM(AH17:AM17)</f>
        <v>28</v>
      </c>
      <c r="AO17" s="20">
        <f>SUM(AN17+AG17+Z17+S17+L17)</f>
        <v>118</v>
      </c>
      <c r="AP17" s="10"/>
      <c r="AQ17" s="11">
        <v>12</v>
      </c>
      <c r="AR17" s="7">
        <v>15</v>
      </c>
      <c r="AS17" s="15" t="s">
        <v>40</v>
      </c>
      <c r="AT17" s="15" t="s">
        <v>71</v>
      </c>
    </row>
    <row r="18" spans="1:46">
      <c r="A18" s="7">
        <v>18</v>
      </c>
      <c r="B18" s="15" t="s">
        <v>29</v>
      </c>
      <c r="C18" s="15" t="s">
        <v>30</v>
      </c>
      <c r="D18" s="7" t="s">
        <v>31</v>
      </c>
      <c r="E18" s="8">
        <v>6</v>
      </c>
      <c r="F18" s="9">
        <v>3</v>
      </c>
      <c r="G18" s="9">
        <v>3</v>
      </c>
      <c r="H18" s="9">
        <v>6</v>
      </c>
      <c r="I18" s="9">
        <v>0</v>
      </c>
      <c r="J18" s="9">
        <v>8</v>
      </c>
      <c r="K18" s="9">
        <v>9</v>
      </c>
      <c r="L18" s="20">
        <f>SUM(F18:K18)</f>
        <v>29</v>
      </c>
      <c r="M18" s="9">
        <v>9</v>
      </c>
      <c r="N18" s="9">
        <v>2</v>
      </c>
      <c r="O18" s="9">
        <v>4</v>
      </c>
      <c r="P18" s="9">
        <v>0</v>
      </c>
      <c r="Q18" s="9">
        <v>9</v>
      </c>
      <c r="R18" s="9">
        <v>9</v>
      </c>
      <c r="S18" s="20">
        <f>SUM(M18:R18)</f>
        <v>33</v>
      </c>
      <c r="T18" s="9">
        <v>9</v>
      </c>
      <c r="U18" s="9">
        <v>0</v>
      </c>
      <c r="V18" s="9">
        <v>4</v>
      </c>
      <c r="W18" s="9">
        <v>0</v>
      </c>
      <c r="X18" s="9">
        <v>8</v>
      </c>
      <c r="Y18" s="9">
        <v>0</v>
      </c>
      <c r="Z18" s="20">
        <f>SUM(T18:Y18)</f>
        <v>21</v>
      </c>
      <c r="AA18" s="9">
        <v>9</v>
      </c>
      <c r="AB18" s="9">
        <v>8</v>
      </c>
      <c r="AC18" s="9">
        <v>0</v>
      </c>
      <c r="AD18" s="9">
        <v>3</v>
      </c>
      <c r="AE18" s="9">
        <v>4</v>
      </c>
      <c r="AF18" s="9">
        <v>1</v>
      </c>
      <c r="AG18" s="21">
        <f>SUM(AA18:AF18)</f>
        <v>25</v>
      </c>
      <c r="AH18" s="9">
        <v>8</v>
      </c>
      <c r="AI18" s="9">
        <v>8</v>
      </c>
      <c r="AJ18" s="9">
        <v>8</v>
      </c>
      <c r="AK18" s="9">
        <v>3</v>
      </c>
      <c r="AL18" s="9">
        <v>0</v>
      </c>
      <c r="AM18" s="9">
        <v>7</v>
      </c>
      <c r="AN18" s="21">
        <f>SUM(AH18:AM18)</f>
        <v>34</v>
      </c>
      <c r="AO18" s="38">
        <f>SUM(AN18+AG18+Z18+S18+L18)</f>
        <v>142</v>
      </c>
      <c r="AP18" s="1"/>
      <c r="AQ18" s="1">
        <v>13</v>
      </c>
      <c r="AR18" s="7">
        <v>18</v>
      </c>
      <c r="AS18" s="15" t="s">
        <v>29</v>
      </c>
      <c r="AT18" s="15" t="s">
        <v>30</v>
      </c>
    </row>
    <row r="19" spans="1:46">
      <c r="A19" s="7">
        <v>5</v>
      </c>
      <c r="B19" s="15" t="s">
        <v>26</v>
      </c>
      <c r="C19" s="15" t="s">
        <v>27</v>
      </c>
      <c r="D19" s="7" t="s">
        <v>19</v>
      </c>
      <c r="E19" s="8">
        <v>3</v>
      </c>
      <c r="F19" s="9">
        <v>9</v>
      </c>
      <c r="G19" s="9">
        <v>6</v>
      </c>
      <c r="H19" s="9">
        <v>4</v>
      </c>
      <c r="I19" s="9">
        <v>0</v>
      </c>
      <c r="J19" s="9">
        <v>8</v>
      </c>
      <c r="K19" s="9">
        <v>3</v>
      </c>
      <c r="L19" s="20">
        <f>SUM(F19:K19)</f>
        <v>30</v>
      </c>
      <c r="M19" s="9">
        <v>9</v>
      </c>
      <c r="N19" s="9">
        <v>9</v>
      </c>
      <c r="O19" s="9">
        <v>5</v>
      </c>
      <c r="P19" s="9">
        <v>0</v>
      </c>
      <c r="Q19" s="9">
        <v>8</v>
      </c>
      <c r="R19" s="9">
        <v>6</v>
      </c>
      <c r="S19" s="20">
        <f>SUM(M19:R19)</f>
        <v>37</v>
      </c>
      <c r="T19" s="9">
        <v>4</v>
      </c>
      <c r="U19" s="9">
        <v>3</v>
      </c>
      <c r="V19" s="9">
        <v>7</v>
      </c>
      <c r="W19" s="9">
        <v>3</v>
      </c>
      <c r="X19" s="9">
        <v>6</v>
      </c>
      <c r="Y19" s="9">
        <v>6</v>
      </c>
      <c r="Z19" s="20">
        <f>SUM(T19:Y19)</f>
        <v>29</v>
      </c>
      <c r="AA19" s="9">
        <v>3</v>
      </c>
      <c r="AB19" s="9">
        <v>8</v>
      </c>
      <c r="AC19" s="9">
        <v>2</v>
      </c>
      <c r="AD19" s="9">
        <v>5</v>
      </c>
      <c r="AE19" s="9">
        <v>8</v>
      </c>
      <c r="AF19" s="9">
        <v>7</v>
      </c>
      <c r="AG19" s="21">
        <f>SUM(AA19:AF19)</f>
        <v>33</v>
      </c>
      <c r="AH19" s="9">
        <v>8</v>
      </c>
      <c r="AI19" s="9">
        <v>8</v>
      </c>
      <c r="AJ19" s="9">
        <v>5</v>
      </c>
      <c r="AK19" s="9">
        <v>3</v>
      </c>
      <c r="AL19" s="9">
        <v>8</v>
      </c>
      <c r="AM19" s="9">
        <v>5</v>
      </c>
      <c r="AN19" s="21">
        <f>SUM(AH19:AM19)</f>
        <v>37</v>
      </c>
      <c r="AO19" s="37">
        <f>SUM(AN19+AG19+Z19+S19+L19)</f>
        <v>166</v>
      </c>
      <c r="AP19" s="10"/>
      <c r="AQ19" s="11">
        <v>14</v>
      </c>
      <c r="AR19" s="7">
        <v>5</v>
      </c>
      <c r="AS19" s="15" t="s">
        <v>26</v>
      </c>
      <c r="AT19" s="15" t="s">
        <v>27</v>
      </c>
    </row>
    <row r="20" spans="1:46">
      <c r="A20" s="25">
        <v>6</v>
      </c>
      <c r="B20" s="25" t="s">
        <v>50</v>
      </c>
      <c r="C20" s="25" t="s">
        <v>51</v>
      </c>
      <c r="D20" s="25" t="s">
        <v>21</v>
      </c>
      <c r="E20" s="26" t="s">
        <v>57</v>
      </c>
      <c r="F20" s="27"/>
      <c r="G20" s="42" t="s">
        <v>63</v>
      </c>
      <c r="H20" s="42" t="s">
        <v>64</v>
      </c>
      <c r="I20" s="42" t="s">
        <v>63</v>
      </c>
      <c r="J20" s="27"/>
      <c r="K20" s="27"/>
      <c r="L20" s="36">
        <f>SUM(F20:K20)</f>
        <v>0</v>
      </c>
      <c r="M20" s="42" t="s">
        <v>65</v>
      </c>
      <c r="N20" s="42" t="s">
        <v>66</v>
      </c>
      <c r="O20" s="42" t="s">
        <v>67</v>
      </c>
      <c r="P20" s="42" t="s">
        <v>68</v>
      </c>
      <c r="Q20" s="42" t="s">
        <v>66</v>
      </c>
      <c r="R20" s="42" t="s">
        <v>69</v>
      </c>
      <c r="S20" s="36" t="s">
        <v>70</v>
      </c>
      <c r="T20" s="27"/>
      <c r="U20" s="27"/>
      <c r="V20" s="27"/>
      <c r="W20" s="27"/>
      <c r="X20" s="27"/>
      <c r="Y20" s="27"/>
      <c r="Z20" s="36">
        <f>SUM(T20:Y20)</f>
        <v>0</v>
      </c>
      <c r="AA20" s="27"/>
      <c r="AB20" s="27"/>
      <c r="AC20" s="27"/>
      <c r="AD20" s="27"/>
      <c r="AE20" s="27"/>
      <c r="AF20" s="27"/>
      <c r="AG20" s="29">
        <f>SUM(AA20:AF20)</f>
        <v>0</v>
      </c>
      <c r="AH20" s="27"/>
      <c r="AI20" s="27"/>
      <c r="AJ20" s="27"/>
      <c r="AK20" s="27"/>
      <c r="AL20" s="27"/>
      <c r="AM20" s="27"/>
      <c r="AN20" s="29">
        <f>SUM(AH20:AM20)</f>
        <v>0</v>
      </c>
      <c r="AO20" s="36"/>
      <c r="AP20" s="30"/>
      <c r="AQ20" s="31"/>
      <c r="AR20" s="25">
        <v>6</v>
      </c>
      <c r="AS20" s="25" t="s">
        <v>50</v>
      </c>
      <c r="AT20" s="25" t="s">
        <v>51</v>
      </c>
    </row>
    <row r="21" spans="1:46">
      <c r="A21" s="25">
        <v>7</v>
      </c>
      <c r="B21" s="25" t="s">
        <v>22</v>
      </c>
      <c r="C21" s="25"/>
      <c r="D21" s="25" t="s">
        <v>23</v>
      </c>
      <c r="E21" s="26">
        <v>1</v>
      </c>
      <c r="F21" s="27"/>
      <c r="G21" s="42" t="s">
        <v>63</v>
      </c>
      <c r="H21" s="42" t="s">
        <v>64</v>
      </c>
      <c r="I21" s="42" t="s">
        <v>63</v>
      </c>
      <c r="J21" s="27"/>
      <c r="K21" s="27"/>
      <c r="L21" s="36">
        <f>SUM(F21:K21)</f>
        <v>0</v>
      </c>
      <c r="M21" s="42" t="s">
        <v>65</v>
      </c>
      <c r="N21" s="42" t="s">
        <v>66</v>
      </c>
      <c r="O21" s="42" t="s">
        <v>67</v>
      </c>
      <c r="P21" s="42" t="s">
        <v>68</v>
      </c>
      <c r="Q21" s="42" t="s">
        <v>66</v>
      </c>
      <c r="R21" s="42" t="s">
        <v>69</v>
      </c>
      <c r="S21" s="36" t="s">
        <v>68</v>
      </c>
      <c r="T21" s="27"/>
      <c r="U21" s="27"/>
      <c r="V21" s="27"/>
      <c r="W21" s="27"/>
      <c r="X21" s="27"/>
      <c r="Y21" s="27"/>
      <c r="Z21" s="36">
        <f>SUM(T21:Y21)</f>
        <v>0</v>
      </c>
      <c r="AA21" s="27"/>
      <c r="AB21" s="27"/>
      <c r="AC21" s="27"/>
      <c r="AD21" s="27"/>
      <c r="AE21" s="27"/>
      <c r="AF21" s="27"/>
      <c r="AG21" s="29">
        <f>SUM(AA21:AF21)</f>
        <v>0</v>
      </c>
      <c r="AH21" s="27"/>
      <c r="AI21" s="27"/>
      <c r="AJ21" s="27"/>
      <c r="AK21" s="27"/>
      <c r="AL21" s="27"/>
      <c r="AM21" s="27"/>
      <c r="AN21" s="29">
        <f>SUM(AH21:AM21)</f>
        <v>0</v>
      </c>
      <c r="AO21" s="36"/>
      <c r="AP21" s="30"/>
      <c r="AQ21" s="31"/>
      <c r="AR21" s="25">
        <v>7</v>
      </c>
      <c r="AS21" s="25" t="s">
        <v>22</v>
      </c>
      <c r="AT21" s="25"/>
    </row>
    <row r="22" spans="1:46">
      <c r="A22" s="25">
        <v>16</v>
      </c>
      <c r="B22" s="25" t="s">
        <v>32</v>
      </c>
      <c r="C22" s="25"/>
      <c r="D22" s="25" t="s">
        <v>19</v>
      </c>
      <c r="E22" s="26">
        <v>3</v>
      </c>
      <c r="F22" s="27"/>
      <c r="G22" s="42" t="s">
        <v>63</v>
      </c>
      <c r="H22" s="42" t="s">
        <v>64</v>
      </c>
      <c r="I22" s="42" t="s">
        <v>63</v>
      </c>
      <c r="J22" s="27"/>
      <c r="K22" s="27"/>
      <c r="L22" s="36">
        <f>SUM(F22:K22)</f>
        <v>0</v>
      </c>
      <c r="M22" s="42" t="s">
        <v>65</v>
      </c>
      <c r="N22" s="42" t="s">
        <v>66</v>
      </c>
      <c r="O22" s="42" t="s">
        <v>67</v>
      </c>
      <c r="P22" s="42" t="s">
        <v>68</v>
      </c>
      <c r="Q22" s="42" t="s">
        <v>66</v>
      </c>
      <c r="R22" s="42" t="s">
        <v>69</v>
      </c>
      <c r="S22" s="36" t="s">
        <v>68</v>
      </c>
      <c r="T22" s="27"/>
      <c r="U22" s="27"/>
      <c r="V22" s="27"/>
      <c r="W22" s="27"/>
      <c r="X22" s="27"/>
      <c r="Y22" s="27"/>
      <c r="Z22" s="36">
        <f>SUM(T22:Y22)</f>
        <v>0</v>
      </c>
      <c r="AA22" s="27"/>
      <c r="AB22" s="27"/>
      <c r="AC22" s="27"/>
      <c r="AD22" s="27"/>
      <c r="AE22" s="27"/>
      <c r="AF22" s="27"/>
      <c r="AG22" s="29">
        <f>SUM(AA22:AF22)</f>
        <v>0</v>
      </c>
      <c r="AH22" s="27"/>
      <c r="AI22" s="27"/>
      <c r="AJ22" s="27"/>
      <c r="AK22" s="27"/>
      <c r="AL22" s="27"/>
      <c r="AM22" s="27"/>
      <c r="AN22" s="29">
        <f>SUM(AH22:AM22)</f>
        <v>0</v>
      </c>
      <c r="AO22" s="36"/>
      <c r="AP22" s="28"/>
      <c r="AQ22" s="31"/>
      <c r="AR22" s="25">
        <v>16</v>
      </c>
      <c r="AS22" s="25" t="s">
        <v>32</v>
      </c>
      <c r="AT22" s="25"/>
    </row>
    <row r="23" spans="1:46">
      <c r="A23" s="12"/>
      <c r="B23" s="13" t="s">
        <v>74</v>
      </c>
      <c r="V23" s="17"/>
      <c r="AH23" s="22"/>
      <c r="AI23" s="17"/>
      <c r="AJ23" s="23"/>
    </row>
    <row r="24" spans="1:46">
      <c r="B24" t="s">
        <v>73</v>
      </c>
      <c r="AH24" s="12"/>
      <c r="AI24" s="24"/>
      <c r="AJ24" s="23"/>
    </row>
    <row r="25" spans="1:46">
      <c r="B25" t="s">
        <v>75</v>
      </c>
    </row>
  </sheetData>
  <sortState ref="A6:AT22">
    <sortCondition ref="AQ6:AQ22"/>
  </sortState>
  <mergeCells count="11">
    <mergeCell ref="AH3:AM3"/>
    <mergeCell ref="AN3:AN4"/>
    <mergeCell ref="AA3:AF3"/>
    <mergeCell ref="AG3:AG4"/>
    <mergeCell ref="AO3:AO4"/>
    <mergeCell ref="Z3:Z4"/>
    <mergeCell ref="F3:K3"/>
    <mergeCell ref="L3:L4"/>
    <mergeCell ref="M3:R3"/>
    <mergeCell ref="S3:S4"/>
    <mergeCell ref="T3:Y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Truro and Penwith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Jemma</dc:creator>
  <cp:lastModifiedBy>Jemma</cp:lastModifiedBy>
  <dcterms:created xsi:type="dcterms:W3CDTF">2021-09-08T18:32:58Z</dcterms:created>
  <dcterms:modified xsi:type="dcterms:W3CDTF">2022-09-19T18:34:43Z</dcterms:modified>
</cp:coreProperties>
</file>