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'Sheet1'!$B$3:$AI$26</definedName>
  </definedNames>
  <calcPr fullCalcOnLoad="1"/>
</workbook>
</file>

<file path=xl/sharedStrings.xml><?xml version="1.0" encoding="utf-8"?>
<sst xmlns="http://schemas.openxmlformats.org/spreadsheetml/2006/main" count="109" uniqueCount="58">
  <si>
    <t>Test 1</t>
  </si>
  <si>
    <t>Test 2</t>
  </si>
  <si>
    <t>Test 3</t>
  </si>
  <si>
    <t>Test 4</t>
  </si>
  <si>
    <t>Test 5</t>
  </si>
  <si>
    <t>Comp No</t>
  </si>
  <si>
    <t>Name</t>
  </si>
  <si>
    <t>Class</t>
  </si>
  <si>
    <t>Sub Tot</t>
  </si>
  <si>
    <t>Tot</t>
  </si>
  <si>
    <t>Award</t>
  </si>
  <si>
    <t>Club</t>
  </si>
  <si>
    <t>Car</t>
  </si>
  <si>
    <t>Wayne Grimshaw</t>
  </si>
  <si>
    <t>CVMC</t>
  </si>
  <si>
    <t>TEST 6</t>
  </si>
  <si>
    <t>Jemma Hoskin</t>
  </si>
  <si>
    <t>Liam Hartley</t>
  </si>
  <si>
    <t>Jacob Williams</t>
  </si>
  <si>
    <t>Terry Nettleship</t>
  </si>
  <si>
    <t>Neil Yates</t>
  </si>
  <si>
    <t>Steve Watts</t>
  </si>
  <si>
    <t>Jordan Hodge</t>
  </si>
  <si>
    <t>Roger Henderson</t>
  </si>
  <si>
    <t>Mini Cooper</t>
  </si>
  <si>
    <t>Peugeot 205</t>
  </si>
  <si>
    <t>Peugeot 206</t>
  </si>
  <si>
    <t>MX5</t>
  </si>
  <si>
    <t>Tom Woolf</t>
  </si>
  <si>
    <t>VW Golf</t>
  </si>
  <si>
    <t>Roge Hoskin</t>
  </si>
  <si>
    <t>Corsa</t>
  </si>
  <si>
    <t>Twingo</t>
  </si>
  <si>
    <t>N</t>
  </si>
  <si>
    <t>Novice</t>
  </si>
  <si>
    <t>AUTOTEST</t>
  </si>
  <si>
    <t>Ian Cundy</t>
  </si>
  <si>
    <t>Alan Rundle</t>
  </si>
  <si>
    <t xml:space="preserve">  </t>
  </si>
  <si>
    <t>Andrew Hamlyn</t>
  </si>
  <si>
    <t>SHMC</t>
  </si>
  <si>
    <t>MX5(LSD)</t>
  </si>
  <si>
    <t>Peugeot</t>
  </si>
  <si>
    <t>Class 1 &amp; 2 amalgamted for awards</t>
  </si>
  <si>
    <t>Overall</t>
  </si>
  <si>
    <t xml:space="preserve">Triss Rogers       </t>
  </si>
  <si>
    <r>
      <t xml:space="preserve">Provisional Results          </t>
    </r>
    <r>
      <rPr>
        <sz val="10"/>
        <color indexed="10"/>
        <rFont val="Arial"/>
        <family val="2"/>
      </rPr>
      <t>16.04.2023     21:55   NB</t>
    </r>
    <r>
      <rPr>
        <sz val="10"/>
        <rFont val="Arial"/>
        <family val="2"/>
      </rPr>
      <t xml:space="preserve">    </t>
    </r>
  </si>
  <si>
    <t xml:space="preserve">         Jordan Hodge moved from Class 3 to Class 1</t>
  </si>
  <si>
    <t>2nd in class</t>
  </si>
  <si>
    <t>17.04.2023      08:41</t>
  </si>
  <si>
    <t>Shaded  =  wrong test   (fastest time in class + 20 secs )   or maximum score /  Bold &amp; Italic  = hit marker + 5 secs</t>
  </si>
  <si>
    <t xml:space="preserve">Amended    Andrew Hamlyn moved from Class 1 to 3                         </t>
  </si>
  <si>
    <t>2nd Novice</t>
  </si>
  <si>
    <t>1st Novice</t>
  </si>
  <si>
    <t>Review of Score Cards</t>
  </si>
  <si>
    <t>21.04.23</t>
  </si>
  <si>
    <t>`16 APRIL 2023</t>
  </si>
  <si>
    <t>3rd in class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</si>
</sst>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</numFmts>
  <fonts count="6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36"/>
      <name val="Arial"/>
      <family val="2"/>
    </font>
    <font>
      <sz val="36"/>
      <name val="Algerian"/>
      <family val="5"/>
    </font>
    <font>
      <b/>
      <sz val="36"/>
      <name val="Arial"/>
      <family val="2"/>
    </font>
    <font>
      <b/>
      <sz val="36"/>
      <name val="Algerian"/>
      <family val="5"/>
    </font>
    <font>
      <sz val="24"/>
      <name val="Algerian"/>
      <family val="5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58" fillId="0" borderId="0" xfId="0" applyFont="1" applyFill="1" applyAlignment="1">
      <alignment/>
    </xf>
    <xf numFmtId="0" fontId="59" fillId="0" borderId="10" xfId="0" applyFont="1" applyFill="1" applyBorder="1" applyAlignment="1">
      <alignment wrapText="1"/>
    </xf>
    <xf numFmtId="2" fontId="0" fillId="0" borderId="0" xfId="0" applyNumberFormat="1" applyFill="1" applyAlignment="1">
      <alignment horizontal="center" textRotation="90"/>
    </xf>
    <xf numFmtId="2" fontId="1" fillId="0" borderId="0" xfId="0" applyNumberFormat="1" applyFont="1" applyFill="1" applyAlignment="1">
      <alignment horizontal="center" textRotation="90"/>
    </xf>
    <xf numFmtId="2" fontId="0" fillId="0" borderId="0" xfId="0" applyNumberFormat="1" applyFont="1" applyFill="1" applyAlignment="1">
      <alignment horizontal="center" textRotation="90"/>
    </xf>
    <xf numFmtId="2" fontId="1" fillId="0" borderId="0" xfId="0" applyNumberFormat="1" applyFont="1" applyFill="1" applyAlignment="1">
      <alignment/>
    </xf>
    <xf numFmtId="0" fontId="58" fillId="0" borderId="0" xfId="0" applyFont="1" applyFill="1" applyAlignment="1">
      <alignment wrapText="1"/>
    </xf>
    <xf numFmtId="2" fontId="1" fillId="0" borderId="11" xfId="0" applyNumberFormat="1" applyFont="1" applyFill="1" applyBorder="1" applyAlignment="1">
      <alignment horizontal="center" textRotation="90"/>
    </xf>
    <xf numFmtId="2" fontId="0" fillId="0" borderId="11" xfId="0" applyNumberFormat="1" applyFill="1" applyBorder="1" applyAlignment="1">
      <alignment horizontal="center" textRotation="90"/>
    </xf>
    <xf numFmtId="2" fontId="0" fillId="0" borderId="11" xfId="0" applyNumberFormat="1" applyFont="1" applyFill="1" applyBorder="1" applyAlignment="1">
      <alignment horizontal="center" textRotation="90"/>
    </xf>
    <xf numFmtId="2" fontId="1" fillId="0" borderId="11" xfId="0" applyNumberFormat="1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textRotation="9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textRotation="90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textRotation="90"/>
    </xf>
    <xf numFmtId="0" fontId="60" fillId="0" borderId="1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textRotation="90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textRotation="90" wrapText="1"/>
    </xf>
    <xf numFmtId="0" fontId="7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wrapText="1"/>
    </xf>
    <xf numFmtId="0" fontId="61" fillId="0" borderId="0" xfId="0" applyFont="1" applyFill="1" applyAlignment="1">
      <alignment wrapText="1"/>
    </xf>
    <xf numFmtId="0" fontId="60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9" fillId="0" borderId="13" xfId="0" applyFont="1" applyFill="1" applyBorder="1" applyAlignment="1">
      <alignment wrapText="1"/>
    </xf>
    <xf numFmtId="2" fontId="0" fillId="0" borderId="0" xfId="0" applyNumberFormat="1" applyFill="1" applyBorder="1" applyAlignment="1">
      <alignment horizontal="center" textRotation="90"/>
    </xf>
    <xf numFmtId="2" fontId="1" fillId="0" borderId="0" xfId="0" applyNumberFormat="1" applyFont="1" applyFill="1" applyBorder="1" applyAlignment="1">
      <alignment horizontal="center" textRotation="90"/>
    </xf>
    <xf numFmtId="2" fontId="0" fillId="0" borderId="0" xfId="0" applyNumberFormat="1" applyFont="1" applyFill="1" applyBorder="1" applyAlignment="1">
      <alignment horizontal="center" textRotation="90"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60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2" fontId="0" fillId="33" borderId="0" xfId="0" applyNumberFormat="1" applyFill="1" applyAlignment="1">
      <alignment horizontal="center" textRotation="90"/>
    </xf>
    <xf numFmtId="2" fontId="8" fillId="0" borderId="0" xfId="0" applyNumberFormat="1" applyFont="1" applyFill="1" applyAlignment="1">
      <alignment horizontal="center" textRotation="90"/>
    </xf>
    <xf numFmtId="2" fontId="0" fillId="33" borderId="0" xfId="0" applyNumberFormat="1" applyFont="1" applyFill="1" applyAlignment="1">
      <alignment horizontal="center" textRotation="90"/>
    </xf>
    <xf numFmtId="2" fontId="0" fillId="33" borderId="0" xfId="0" applyNumberFormat="1" applyFill="1" applyBorder="1" applyAlignment="1">
      <alignment horizontal="center" textRotation="90"/>
    </xf>
    <xf numFmtId="2" fontId="0" fillId="33" borderId="0" xfId="0" applyNumberFormat="1" applyFont="1" applyFill="1" applyBorder="1" applyAlignment="1">
      <alignment horizontal="center" textRotation="90"/>
    </xf>
    <xf numFmtId="0" fontId="0" fillId="0" borderId="0" xfId="0" applyFill="1" applyAlignment="1">
      <alignment vertical="center" textRotation="90"/>
    </xf>
    <xf numFmtId="0" fontId="5" fillId="0" borderId="0" xfId="0" applyFont="1" applyFill="1" applyAlignment="1">
      <alignment vertical="center" textRotation="90"/>
    </xf>
    <xf numFmtId="0" fontId="2" fillId="0" borderId="0" xfId="0" applyFont="1" applyFill="1" applyAlignment="1">
      <alignment vertical="center" textRotation="90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textRotation="90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wrapText="1"/>
    </xf>
    <xf numFmtId="0" fontId="59" fillId="0" borderId="0" xfId="0" applyFont="1" applyFill="1" applyBorder="1" applyAlignment="1">
      <alignment horizontal="center" vertical="center" textRotation="94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59" fillId="0" borderId="15" xfId="0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2" fontId="9" fillId="33" borderId="0" xfId="0" applyNumberFormat="1" applyFont="1" applyFill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68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15" fontId="13" fillId="0" borderId="0" xfId="0" applyNumberFormat="1" applyFont="1" applyFill="1" applyAlignment="1">
      <alignment/>
    </xf>
    <xf numFmtId="0" fontId="10" fillId="0" borderId="0" xfId="0" applyFont="1" applyFill="1" applyAlignment="1">
      <alignment textRotation="90"/>
    </xf>
    <xf numFmtId="2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7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7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53"/>
  <sheetViews>
    <sheetView tabSelected="1" zoomScale="120" zoomScaleNormal="120" workbookViewId="0" topLeftCell="A7">
      <selection activeCell="AN7" sqref="AN7"/>
    </sheetView>
  </sheetViews>
  <sheetFormatPr defaultColWidth="9.140625" defaultRowHeight="12.75"/>
  <cols>
    <col min="1" max="1" width="4.57421875" style="2" customWidth="1"/>
    <col min="2" max="2" width="16.140625" style="2" customWidth="1"/>
    <col min="3" max="3" width="2.7109375" style="2" customWidth="1"/>
    <col min="4" max="5" width="3.28125" style="5" bestFit="1" customWidth="1"/>
    <col min="6" max="7" width="3.28125" style="5" customWidth="1"/>
    <col min="8" max="8" width="3.7109375" style="25" customWidth="1"/>
    <col min="9" max="9" width="3.28125" style="5" customWidth="1"/>
    <col min="10" max="10" width="3.7109375" style="5" customWidth="1"/>
    <col min="11" max="11" width="4.140625" style="5" customWidth="1"/>
    <col min="12" max="12" width="3.28125" style="5" customWidth="1"/>
    <col min="13" max="13" width="3.7109375" style="25" customWidth="1"/>
    <col min="14" max="17" width="3.28125" style="5" customWidth="1"/>
    <col min="18" max="18" width="3.7109375" style="25" customWidth="1"/>
    <col min="19" max="22" width="3.28125" style="5" customWidth="1"/>
    <col min="23" max="23" width="3.28125" style="25" customWidth="1"/>
    <col min="24" max="27" width="3.28125" style="25" hidden="1" customWidth="1"/>
    <col min="28" max="28" width="3.7109375" style="25" hidden="1" customWidth="1"/>
    <col min="29" max="29" width="3.28125" style="25" customWidth="1"/>
    <col min="30" max="30" width="3.57421875" style="25" customWidth="1"/>
    <col min="31" max="33" width="3.28125" style="25" customWidth="1"/>
    <col min="34" max="34" width="8.140625" style="8" customWidth="1"/>
    <col min="35" max="35" width="9.140625" style="6" customWidth="1"/>
    <col min="36" max="36" width="3.7109375" style="66" customWidth="1"/>
    <col min="37" max="37" width="6.8515625" style="2" customWidth="1"/>
    <col min="38" max="38" width="9.28125" style="6" customWidth="1"/>
    <col min="39" max="39" width="6.7109375" style="5" customWidth="1"/>
    <col min="40" max="40" width="8.8515625" style="73" customWidth="1"/>
    <col min="41" max="16384" width="8.8515625" style="2" customWidth="1"/>
  </cols>
  <sheetData>
    <row r="2" spans="2:40" s="88" customFormat="1" ht="36" customHeight="1">
      <c r="B2" s="89" t="s">
        <v>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R2" s="91"/>
      <c r="W2" s="91"/>
      <c r="X2" s="91"/>
      <c r="Y2" s="92">
        <v>45032</v>
      </c>
      <c r="Z2" s="90"/>
      <c r="AA2" s="90"/>
      <c r="AB2" s="90"/>
      <c r="AC2" s="96" t="s">
        <v>56</v>
      </c>
      <c r="AD2" s="97"/>
      <c r="AE2" s="97"/>
      <c r="AF2" s="97"/>
      <c r="AG2" s="97"/>
      <c r="AH2" s="97"/>
      <c r="AI2" s="97"/>
      <c r="AJ2" s="93"/>
      <c r="AN2" s="94"/>
    </row>
    <row r="3" spans="3:40" s="35" customFormat="1" ht="15">
      <c r="C3" s="100" t="s">
        <v>0</v>
      </c>
      <c r="D3" s="100"/>
      <c r="E3" s="100"/>
      <c r="F3" s="100"/>
      <c r="G3" s="100"/>
      <c r="H3" s="100"/>
      <c r="I3" s="99" t="s">
        <v>1</v>
      </c>
      <c r="J3" s="99"/>
      <c r="K3" s="99"/>
      <c r="L3" s="99"/>
      <c r="M3" s="36"/>
      <c r="N3" s="99" t="s">
        <v>2</v>
      </c>
      <c r="O3" s="99"/>
      <c r="P3" s="99"/>
      <c r="Q3" s="99"/>
      <c r="R3" s="36"/>
      <c r="S3" s="101" t="s">
        <v>3</v>
      </c>
      <c r="T3" s="101"/>
      <c r="U3" s="101"/>
      <c r="V3" s="101"/>
      <c r="W3" s="36"/>
      <c r="X3" s="99" t="s">
        <v>4</v>
      </c>
      <c r="Y3" s="99"/>
      <c r="Z3" s="99"/>
      <c r="AA3" s="99"/>
      <c r="AB3" s="36"/>
      <c r="AC3" s="36"/>
      <c r="AD3" s="36" t="s">
        <v>15</v>
      </c>
      <c r="AE3" s="36"/>
      <c r="AF3" s="36"/>
      <c r="AG3" s="36"/>
      <c r="AH3" s="37"/>
      <c r="AI3" s="38"/>
      <c r="AJ3" s="67"/>
      <c r="AL3" s="38"/>
      <c r="AM3" s="36"/>
      <c r="AN3" s="74"/>
    </row>
    <row r="4" spans="1:40" s="7" customFormat="1" ht="31.5" customHeight="1">
      <c r="A4" s="26" t="s">
        <v>5</v>
      </c>
      <c r="B4" s="27" t="s">
        <v>6</v>
      </c>
      <c r="C4" s="28" t="s">
        <v>7</v>
      </c>
      <c r="D4" s="29">
        <v>1</v>
      </c>
      <c r="E4" s="29">
        <v>2</v>
      </c>
      <c r="F4" s="29">
        <v>3</v>
      </c>
      <c r="G4" s="29">
        <v>4</v>
      </c>
      <c r="H4" s="30" t="s">
        <v>8</v>
      </c>
      <c r="I4" s="29">
        <v>1</v>
      </c>
      <c r="J4" s="29">
        <v>2</v>
      </c>
      <c r="K4" s="29">
        <v>3</v>
      </c>
      <c r="L4" s="29">
        <v>4</v>
      </c>
      <c r="M4" s="30" t="s">
        <v>8</v>
      </c>
      <c r="N4" s="29">
        <v>1</v>
      </c>
      <c r="O4" s="29">
        <v>2</v>
      </c>
      <c r="P4" s="29">
        <v>3</v>
      </c>
      <c r="Q4" s="29">
        <v>4</v>
      </c>
      <c r="R4" s="30" t="s">
        <v>8</v>
      </c>
      <c r="S4" s="29">
        <v>1</v>
      </c>
      <c r="T4" s="29">
        <v>2</v>
      </c>
      <c r="U4" s="29">
        <v>3</v>
      </c>
      <c r="V4" s="29">
        <v>4</v>
      </c>
      <c r="W4" s="30" t="s">
        <v>8</v>
      </c>
      <c r="X4" s="29">
        <v>1</v>
      </c>
      <c r="Y4" s="29">
        <v>2</v>
      </c>
      <c r="Z4" s="29">
        <v>3</v>
      </c>
      <c r="AA4" s="29">
        <v>4</v>
      </c>
      <c r="AB4" s="30" t="s">
        <v>8</v>
      </c>
      <c r="AC4" s="29">
        <v>1</v>
      </c>
      <c r="AD4" s="29">
        <v>2</v>
      </c>
      <c r="AE4" s="29">
        <v>3</v>
      </c>
      <c r="AF4" s="29">
        <v>4</v>
      </c>
      <c r="AG4" s="30" t="s">
        <v>8</v>
      </c>
      <c r="AH4" s="8" t="s">
        <v>9</v>
      </c>
      <c r="AI4" s="7" t="s">
        <v>10</v>
      </c>
      <c r="AJ4" s="68" t="s">
        <v>34</v>
      </c>
      <c r="AK4" s="7" t="s">
        <v>11</v>
      </c>
      <c r="AL4" s="7" t="s">
        <v>12</v>
      </c>
      <c r="AM4" s="9"/>
      <c r="AN4" s="75"/>
    </row>
    <row r="5" spans="1:40" s="7" customFormat="1" ht="41.25" customHeight="1">
      <c r="A5" s="57">
        <v>91</v>
      </c>
      <c r="B5" s="81" t="s">
        <v>22</v>
      </c>
      <c r="C5" s="32">
        <v>1</v>
      </c>
      <c r="D5" s="12">
        <v>87</v>
      </c>
      <c r="E5" s="12">
        <v>77</v>
      </c>
      <c r="F5" s="12">
        <v>78</v>
      </c>
      <c r="G5" s="12">
        <v>81</v>
      </c>
      <c r="H5" s="54">
        <f>SUM(D5:G5)</f>
        <v>323</v>
      </c>
      <c r="I5" s="64">
        <v>77.28</v>
      </c>
      <c r="J5" s="53">
        <v>63.29</v>
      </c>
      <c r="K5" s="53">
        <v>68.59</v>
      </c>
      <c r="L5" s="53">
        <v>64.06</v>
      </c>
      <c r="M5" s="54">
        <f>SUM(I5:L5)</f>
        <v>273.22</v>
      </c>
      <c r="N5" s="64">
        <v>75.87</v>
      </c>
      <c r="O5" s="53">
        <v>64.22</v>
      </c>
      <c r="P5" s="64">
        <v>75.87</v>
      </c>
      <c r="Q5" s="53">
        <v>55.87</v>
      </c>
      <c r="R5" s="54">
        <f>SUM(N5:Q5)</f>
        <v>271.83</v>
      </c>
      <c r="S5" s="53">
        <v>55</v>
      </c>
      <c r="T5" s="53">
        <v>51</v>
      </c>
      <c r="U5" s="53">
        <v>51</v>
      </c>
      <c r="V5" s="53">
        <v>60.01</v>
      </c>
      <c r="W5" s="54">
        <f>SUM(S5:V5)</f>
        <v>217.01</v>
      </c>
      <c r="X5" s="53"/>
      <c r="Y5" s="53"/>
      <c r="Z5" s="53"/>
      <c r="AA5" s="53"/>
      <c r="AB5" s="54">
        <f>SUM(X5:AA5)</f>
        <v>0</v>
      </c>
      <c r="AC5" s="55">
        <v>61</v>
      </c>
      <c r="AD5" s="55">
        <v>58.62</v>
      </c>
      <c r="AE5" s="55">
        <v>56.85</v>
      </c>
      <c r="AF5" s="55">
        <v>65.04</v>
      </c>
      <c r="AG5" s="54">
        <f>SUM(AC5:AF5)</f>
        <v>241.51</v>
      </c>
      <c r="AH5" s="56">
        <f>H5+M5+R5+W5+AB5+AG5</f>
        <v>1326.57</v>
      </c>
      <c r="AI5" s="6"/>
      <c r="AJ5" s="69" t="s">
        <v>33</v>
      </c>
      <c r="AK5" s="27" t="s">
        <v>14</v>
      </c>
      <c r="AL5" s="6" t="s">
        <v>27</v>
      </c>
      <c r="AM5" s="4"/>
      <c r="AN5" s="75"/>
    </row>
    <row r="6" spans="1:40" s="7" customFormat="1" ht="41.25" customHeight="1" thickBot="1">
      <c r="A6" s="2">
        <v>90</v>
      </c>
      <c r="B6" s="10" t="s">
        <v>23</v>
      </c>
      <c r="C6" s="80">
        <v>1</v>
      </c>
      <c r="D6" s="12">
        <v>72</v>
      </c>
      <c r="E6" s="12">
        <v>76</v>
      </c>
      <c r="F6" s="61">
        <v>98</v>
      </c>
      <c r="G6" s="12">
        <v>76</v>
      </c>
      <c r="H6" s="13">
        <f aca="true" t="shared" si="0" ref="H6:H17">SUM(D6:G6)</f>
        <v>322</v>
      </c>
      <c r="I6" s="61">
        <v>77.28</v>
      </c>
      <c r="J6" s="61">
        <v>83.29</v>
      </c>
      <c r="K6" s="61">
        <v>88.59</v>
      </c>
      <c r="L6" s="12">
        <v>59.19</v>
      </c>
      <c r="M6" s="13">
        <f aca="true" t="shared" si="1" ref="M6:M17">SUM(I6:L6)</f>
        <v>308.35</v>
      </c>
      <c r="N6" s="61">
        <v>79.9</v>
      </c>
      <c r="O6" s="61">
        <v>84.22</v>
      </c>
      <c r="P6" s="61">
        <v>79.9</v>
      </c>
      <c r="Q6" s="12">
        <v>59.9</v>
      </c>
      <c r="R6" s="13">
        <f aca="true" t="shared" si="2" ref="R6:R17">SUM(N6:Q6)</f>
        <v>303.92</v>
      </c>
      <c r="S6" s="62">
        <v>64</v>
      </c>
      <c r="T6" s="12">
        <v>48</v>
      </c>
      <c r="U6" s="12">
        <v>49</v>
      </c>
      <c r="V6" s="62">
        <v>57</v>
      </c>
      <c r="W6" s="13">
        <f aca="true" t="shared" si="3" ref="W6:W17">SUM(S6:V6)</f>
        <v>218</v>
      </c>
      <c r="X6" s="12"/>
      <c r="Y6" s="12"/>
      <c r="Z6" s="12"/>
      <c r="AA6" s="12"/>
      <c r="AB6" s="13">
        <f aca="true" t="shared" si="4" ref="AB6:AB17">SUM(X6:AA6)</f>
        <v>0</v>
      </c>
      <c r="AC6" s="63">
        <v>81</v>
      </c>
      <c r="AD6" s="63">
        <v>78.62</v>
      </c>
      <c r="AE6" s="62">
        <v>57</v>
      </c>
      <c r="AF6" s="14">
        <v>71.44</v>
      </c>
      <c r="AG6" s="13">
        <f aca="true" t="shared" si="5" ref="AG6:AG17">SUM(AC6:AF6)</f>
        <v>288.06</v>
      </c>
      <c r="AH6" s="15">
        <f aca="true" t="shared" si="6" ref="AH6:AH17">H6+M6+R6+W6+AB6+AG6</f>
        <v>1440.33</v>
      </c>
      <c r="AI6" s="6"/>
      <c r="AJ6" s="69" t="s">
        <v>33</v>
      </c>
      <c r="AK6" s="27" t="s">
        <v>14</v>
      </c>
      <c r="AL6" s="6" t="s">
        <v>27</v>
      </c>
      <c r="AM6" s="4"/>
      <c r="AN6" s="75"/>
    </row>
    <row r="7" spans="1:40" s="7" customFormat="1" ht="41.25" customHeight="1" thickBot="1">
      <c r="A7" s="2">
        <v>88</v>
      </c>
      <c r="B7" s="10" t="s">
        <v>36</v>
      </c>
      <c r="C7" s="11">
        <v>2</v>
      </c>
      <c r="D7" s="12">
        <v>64</v>
      </c>
      <c r="E7" s="12">
        <v>67</v>
      </c>
      <c r="F7" s="12">
        <v>66</v>
      </c>
      <c r="G7" s="12">
        <v>65</v>
      </c>
      <c r="H7" s="13">
        <f t="shared" si="0"/>
        <v>262</v>
      </c>
      <c r="I7" s="83">
        <v>77.28</v>
      </c>
      <c r="J7" s="12">
        <v>57.22</v>
      </c>
      <c r="K7" s="12">
        <v>56.06</v>
      </c>
      <c r="L7" s="12">
        <v>54.72</v>
      </c>
      <c r="M7" s="13">
        <f t="shared" si="1"/>
        <v>245.28</v>
      </c>
      <c r="N7" s="12">
        <v>55.31</v>
      </c>
      <c r="O7" s="12">
        <v>53</v>
      </c>
      <c r="P7" s="12">
        <v>46.22</v>
      </c>
      <c r="Q7" s="12">
        <v>46.16</v>
      </c>
      <c r="R7" s="13">
        <f t="shared" si="2"/>
        <v>200.69</v>
      </c>
      <c r="S7" s="61">
        <v>65</v>
      </c>
      <c r="T7" s="12">
        <v>45</v>
      </c>
      <c r="U7" s="12">
        <v>44</v>
      </c>
      <c r="V7" s="12">
        <v>45</v>
      </c>
      <c r="W7" s="13">
        <f t="shared" si="3"/>
        <v>199</v>
      </c>
      <c r="X7" s="12"/>
      <c r="Y7" s="12"/>
      <c r="Z7" s="12"/>
      <c r="AA7" s="12"/>
      <c r="AB7" s="13">
        <f t="shared" si="4"/>
        <v>0</v>
      </c>
      <c r="AC7" s="14">
        <v>48</v>
      </c>
      <c r="AD7" s="14">
        <v>47</v>
      </c>
      <c r="AE7" s="14">
        <v>48.31</v>
      </c>
      <c r="AF7" s="14">
        <v>49.75</v>
      </c>
      <c r="AG7" s="13">
        <f t="shared" si="5"/>
        <v>193.06</v>
      </c>
      <c r="AH7" s="15">
        <f t="shared" si="6"/>
        <v>1100.03</v>
      </c>
      <c r="AI7" s="6" t="s">
        <v>57</v>
      </c>
      <c r="AJ7" s="69"/>
      <c r="AK7" s="27" t="s">
        <v>14</v>
      </c>
      <c r="AL7" s="6">
        <v>205</v>
      </c>
      <c r="AM7" s="4"/>
      <c r="AN7" s="75"/>
    </row>
    <row r="8" spans="1:40" s="7" customFormat="1" ht="41.25" customHeight="1" thickBot="1">
      <c r="A8" s="2">
        <v>89</v>
      </c>
      <c r="B8" s="10" t="s">
        <v>37</v>
      </c>
      <c r="C8" s="11">
        <v>2</v>
      </c>
      <c r="D8" s="12">
        <v>67</v>
      </c>
      <c r="E8" s="12">
        <v>69</v>
      </c>
      <c r="F8" s="62">
        <v>73</v>
      </c>
      <c r="G8" s="12">
        <v>67</v>
      </c>
      <c r="H8" s="13">
        <f t="shared" si="0"/>
        <v>276</v>
      </c>
      <c r="I8" s="61">
        <v>77.28</v>
      </c>
      <c r="J8" s="12">
        <v>67.15</v>
      </c>
      <c r="K8" s="12">
        <v>56.69</v>
      </c>
      <c r="L8" s="12">
        <v>55.56</v>
      </c>
      <c r="M8" s="13">
        <f t="shared" si="1"/>
        <v>256.68</v>
      </c>
      <c r="N8" s="12">
        <v>65</v>
      </c>
      <c r="O8" s="12">
        <v>51.94</v>
      </c>
      <c r="P8" s="12">
        <v>46.37</v>
      </c>
      <c r="Q8" s="12">
        <v>45.56</v>
      </c>
      <c r="R8" s="13">
        <f t="shared" si="2"/>
        <v>208.87</v>
      </c>
      <c r="S8" s="12">
        <v>45</v>
      </c>
      <c r="T8" s="12">
        <v>44</v>
      </c>
      <c r="U8" s="62">
        <v>50</v>
      </c>
      <c r="V8" s="12">
        <v>45</v>
      </c>
      <c r="W8" s="13">
        <f t="shared" si="3"/>
        <v>184</v>
      </c>
      <c r="X8" s="12"/>
      <c r="Y8" s="12"/>
      <c r="Z8" s="12"/>
      <c r="AA8" s="12"/>
      <c r="AB8" s="13">
        <f t="shared" si="4"/>
        <v>0</v>
      </c>
      <c r="AC8" s="14">
        <v>47.94</v>
      </c>
      <c r="AD8" s="14">
        <v>47.97</v>
      </c>
      <c r="AE8" s="14">
        <v>48.25</v>
      </c>
      <c r="AF8" s="14">
        <v>49.44</v>
      </c>
      <c r="AG8" s="13">
        <f t="shared" si="5"/>
        <v>193.6</v>
      </c>
      <c r="AH8" s="15">
        <f t="shared" si="6"/>
        <v>1119.15</v>
      </c>
      <c r="AI8" s="6" t="s">
        <v>52</v>
      </c>
      <c r="AJ8" s="69" t="s">
        <v>33</v>
      </c>
      <c r="AK8" s="27" t="s">
        <v>14</v>
      </c>
      <c r="AL8" s="6">
        <v>205</v>
      </c>
      <c r="AM8" s="4"/>
      <c r="AN8" s="75"/>
    </row>
    <row r="9" spans="1:38" ht="39.75" customHeight="1" thickBot="1">
      <c r="A9" s="2">
        <v>93</v>
      </c>
      <c r="B9" s="10" t="s">
        <v>17</v>
      </c>
      <c r="C9" s="11">
        <v>2</v>
      </c>
      <c r="D9" s="12">
        <v>68</v>
      </c>
      <c r="E9" s="12">
        <v>68</v>
      </c>
      <c r="F9" s="12">
        <v>68</v>
      </c>
      <c r="G9" s="62">
        <v>70</v>
      </c>
      <c r="H9" s="13">
        <f t="shared" si="0"/>
        <v>274</v>
      </c>
      <c r="I9" s="12">
        <v>60.06</v>
      </c>
      <c r="J9" s="12">
        <v>57.85</v>
      </c>
      <c r="K9" s="12">
        <v>55.28</v>
      </c>
      <c r="L9" s="12">
        <v>56.09</v>
      </c>
      <c r="M9" s="13">
        <f t="shared" si="1"/>
        <v>229.28</v>
      </c>
      <c r="N9" s="12">
        <v>54.31</v>
      </c>
      <c r="O9" s="12">
        <v>51.81</v>
      </c>
      <c r="P9" s="12">
        <v>46.32</v>
      </c>
      <c r="Q9" s="12">
        <v>46.87</v>
      </c>
      <c r="R9" s="13">
        <f t="shared" si="2"/>
        <v>199.31</v>
      </c>
      <c r="S9" s="12">
        <v>45</v>
      </c>
      <c r="T9" s="12">
        <v>46</v>
      </c>
      <c r="U9" s="12">
        <v>46</v>
      </c>
      <c r="V9" s="12">
        <v>46</v>
      </c>
      <c r="W9" s="13">
        <f t="shared" si="3"/>
        <v>183</v>
      </c>
      <c r="X9" s="12"/>
      <c r="Y9" s="12"/>
      <c r="Z9" s="12"/>
      <c r="AA9" s="12"/>
      <c r="AB9" s="13">
        <f t="shared" si="4"/>
        <v>0</v>
      </c>
      <c r="AC9" s="14">
        <v>50.6</v>
      </c>
      <c r="AD9" s="14">
        <v>49.89</v>
      </c>
      <c r="AE9" s="14">
        <v>50.31</v>
      </c>
      <c r="AF9" s="14">
        <v>48.48</v>
      </c>
      <c r="AG9" s="13">
        <f t="shared" si="5"/>
        <v>199.28</v>
      </c>
      <c r="AH9" s="15">
        <f t="shared" si="6"/>
        <v>1084.87</v>
      </c>
      <c r="AI9" s="6" t="s">
        <v>48</v>
      </c>
      <c r="AJ9" s="70"/>
      <c r="AK9" s="27" t="s">
        <v>14</v>
      </c>
      <c r="AL9" s="16" t="s">
        <v>26</v>
      </c>
    </row>
    <row r="10" spans="1:39" ht="43.5" customHeight="1" thickBot="1">
      <c r="A10" s="2">
        <v>94</v>
      </c>
      <c r="B10" s="10" t="s">
        <v>28</v>
      </c>
      <c r="C10" s="11">
        <v>2</v>
      </c>
      <c r="D10" s="12">
        <v>72</v>
      </c>
      <c r="E10" s="12">
        <v>67</v>
      </c>
      <c r="F10" s="12">
        <v>68</v>
      </c>
      <c r="G10" s="12">
        <v>70</v>
      </c>
      <c r="H10" s="13">
        <f t="shared" si="0"/>
        <v>277</v>
      </c>
      <c r="I10" s="12">
        <v>60.87</v>
      </c>
      <c r="J10" s="12">
        <v>59.66</v>
      </c>
      <c r="K10" s="12">
        <v>55.91</v>
      </c>
      <c r="L10" s="12">
        <v>57.94</v>
      </c>
      <c r="M10" s="13">
        <f t="shared" si="1"/>
        <v>234.38</v>
      </c>
      <c r="N10" s="12">
        <v>60.48</v>
      </c>
      <c r="O10" s="12">
        <v>62.75</v>
      </c>
      <c r="P10" s="12">
        <v>48.1</v>
      </c>
      <c r="Q10" s="12">
        <v>56.03</v>
      </c>
      <c r="R10" s="13">
        <f t="shared" si="2"/>
        <v>227.35999999999999</v>
      </c>
      <c r="S10" s="12">
        <v>46</v>
      </c>
      <c r="T10" s="12">
        <v>47</v>
      </c>
      <c r="U10" s="12">
        <v>46</v>
      </c>
      <c r="V10" s="12">
        <v>47</v>
      </c>
      <c r="W10" s="13">
        <f t="shared" si="3"/>
        <v>186</v>
      </c>
      <c r="X10" s="12"/>
      <c r="Y10" s="12"/>
      <c r="Z10" s="12"/>
      <c r="AA10" s="12"/>
      <c r="AB10" s="13">
        <f t="shared" si="4"/>
        <v>0</v>
      </c>
      <c r="AC10" s="14">
        <v>51</v>
      </c>
      <c r="AD10" s="14">
        <v>51.13</v>
      </c>
      <c r="AE10" s="14">
        <v>52.35</v>
      </c>
      <c r="AF10" s="62">
        <v>58.5</v>
      </c>
      <c r="AG10" s="13">
        <f t="shared" si="5"/>
        <v>212.98</v>
      </c>
      <c r="AH10" s="15">
        <f t="shared" si="6"/>
        <v>1137.72</v>
      </c>
      <c r="AJ10" s="70"/>
      <c r="AK10" s="27" t="s">
        <v>14</v>
      </c>
      <c r="AL10" s="16" t="s">
        <v>29</v>
      </c>
      <c r="AM10" s="4"/>
    </row>
    <row r="11" spans="1:39" ht="39.75" customHeight="1" thickBot="1">
      <c r="A11" s="2">
        <v>95</v>
      </c>
      <c r="B11" s="10" t="s">
        <v>18</v>
      </c>
      <c r="C11" s="11">
        <v>2</v>
      </c>
      <c r="D11" s="12">
        <v>66</v>
      </c>
      <c r="E11" s="12">
        <v>70</v>
      </c>
      <c r="F11" s="12">
        <v>67</v>
      </c>
      <c r="G11" s="12">
        <v>67</v>
      </c>
      <c r="H11" s="13">
        <f t="shared" si="0"/>
        <v>270</v>
      </c>
      <c r="I11" s="61">
        <v>77.28</v>
      </c>
      <c r="J11" s="12">
        <v>60.97</v>
      </c>
      <c r="K11" s="12">
        <v>56.03</v>
      </c>
      <c r="L11" s="12">
        <v>54.78</v>
      </c>
      <c r="M11" s="13">
        <f t="shared" si="1"/>
        <v>249.06</v>
      </c>
      <c r="N11" s="12">
        <v>53.16</v>
      </c>
      <c r="O11" s="12">
        <v>53.71</v>
      </c>
      <c r="P11" s="12">
        <v>50</v>
      </c>
      <c r="Q11" s="12">
        <v>50.05</v>
      </c>
      <c r="R11" s="13">
        <f t="shared" si="2"/>
        <v>206.92000000000002</v>
      </c>
      <c r="S11" s="62">
        <v>51</v>
      </c>
      <c r="T11" s="12">
        <v>46</v>
      </c>
      <c r="U11" s="12">
        <v>46</v>
      </c>
      <c r="V11" s="12">
        <v>47</v>
      </c>
      <c r="W11" s="13">
        <f t="shared" si="3"/>
        <v>190</v>
      </c>
      <c r="X11" s="12"/>
      <c r="Y11" s="12"/>
      <c r="Z11" s="12"/>
      <c r="AA11" s="12"/>
      <c r="AB11" s="13">
        <f t="shared" si="4"/>
        <v>0</v>
      </c>
      <c r="AC11" s="14">
        <v>51.16</v>
      </c>
      <c r="AD11" s="14">
        <v>51.46</v>
      </c>
      <c r="AE11" s="14">
        <v>50.65</v>
      </c>
      <c r="AF11" s="14">
        <v>52.75</v>
      </c>
      <c r="AG11" s="13">
        <f t="shared" si="5"/>
        <v>206.02</v>
      </c>
      <c r="AH11" s="15">
        <f t="shared" si="6"/>
        <v>1122</v>
      </c>
      <c r="AJ11" s="70"/>
      <c r="AK11" s="27" t="s">
        <v>14</v>
      </c>
      <c r="AL11" s="16" t="s">
        <v>29</v>
      </c>
      <c r="AM11" s="4"/>
    </row>
    <row r="12" spans="1:38" ht="39.75" customHeight="1" thickBot="1">
      <c r="A12" s="2">
        <v>96</v>
      </c>
      <c r="B12" s="10" t="s">
        <v>21</v>
      </c>
      <c r="C12" s="11">
        <v>2</v>
      </c>
      <c r="D12" s="12">
        <v>65</v>
      </c>
      <c r="E12" s="12">
        <v>65</v>
      </c>
      <c r="F12" s="12">
        <v>67</v>
      </c>
      <c r="G12" s="12">
        <v>67</v>
      </c>
      <c r="H12" s="13">
        <f t="shared" si="0"/>
        <v>264</v>
      </c>
      <c r="I12" s="62">
        <v>62</v>
      </c>
      <c r="J12" s="12">
        <v>56.88</v>
      </c>
      <c r="K12" s="12">
        <v>57.62</v>
      </c>
      <c r="L12" s="12">
        <v>54.97</v>
      </c>
      <c r="M12" s="13">
        <f t="shared" si="1"/>
        <v>231.47</v>
      </c>
      <c r="N12" s="12">
        <v>52.57</v>
      </c>
      <c r="O12" s="12">
        <v>53.5</v>
      </c>
      <c r="P12" s="12">
        <v>64.19</v>
      </c>
      <c r="Q12" s="12">
        <v>49.43</v>
      </c>
      <c r="R12" s="13">
        <f t="shared" si="2"/>
        <v>219.69</v>
      </c>
      <c r="S12" s="12">
        <v>45</v>
      </c>
      <c r="T12" s="12">
        <v>46</v>
      </c>
      <c r="U12" s="12">
        <v>46</v>
      </c>
      <c r="V12" s="12">
        <v>47</v>
      </c>
      <c r="W12" s="13">
        <f t="shared" si="3"/>
        <v>184</v>
      </c>
      <c r="X12" s="12"/>
      <c r="Y12" s="12"/>
      <c r="Z12" s="12"/>
      <c r="AA12" s="12"/>
      <c r="AB12" s="13">
        <f t="shared" si="4"/>
        <v>0</v>
      </c>
      <c r="AC12" s="63">
        <v>67.94</v>
      </c>
      <c r="AD12" s="14">
        <v>51.63</v>
      </c>
      <c r="AE12" s="14">
        <v>50.94</v>
      </c>
      <c r="AF12" s="14">
        <v>51.34</v>
      </c>
      <c r="AG12" s="13">
        <f t="shared" si="5"/>
        <v>221.85</v>
      </c>
      <c r="AH12" s="15">
        <f t="shared" si="6"/>
        <v>1121.01</v>
      </c>
      <c r="AJ12" s="70" t="s">
        <v>33</v>
      </c>
      <c r="AK12" s="27" t="s">
        <v>14</v>
      </c>
      <c r="AL12" s="16" t="s">
        <v>25</v>
      </c>
    </row>
    <row r="13" spans="1:39" ht="39.75" customHeight="1" thickBot="1">
      <c r="A13" s="2">
        <v>97</v>
      </c>
      <c r="B13" s="10" t="s">
        <v>16</v>
      </c>
      <c r="C13" s="11">
        <v>2</v>
      </c>
      <c r="D13" s="12">
        <v>67</v>
      </c>
      <c r="E13" s="12">
        <v>71</v>
      </c>
      <c r="F13" s="12">
        <v>71</v>
      </c>
      <c r="G13" s="12">
        <v>72</v>
      </c>
      <c r="H13" s="13">
        <f t="shared" si="0"/>
        <v>281</v>
      </c>
      <c r="I13" s="12">
        <v>62.66</v>
      </c>
      <c r="J13" s="12">
        <v>61.35</v>
      </c>
      <c r="K13" s="12">
        <v>59.79</v>
      </c>
      <c r="L13" s="12">
        <v>58.44</v>
      </c>
      <c r="M13" s="13">
        <f t="shared" si="1"/>
        <v>242.23999999999998</v>
      </c>
      <c r="N13" s="12">
        <v>57.91</v>
      </c>
      <c r="O13" s="12">
        <v>60.31</v>
      </c>
      <c r="P13" s="12">
        <v>51.22</v>
      </c>
      <c r="Q13" s="12">
        <v>51.97</v>
      </c>
      <c r="R13" s="13">
        <f t="shared" si="2"/>
        <v>221.41</v>
      </c>
      <c r="S13" s="12">
        <v>48</v>
      </c>
      <c r="T13" s="12">
        <v>48</v>
      </c>
      <c r="U13" s="12">
        <v>48</v>
      </c>
      <c r="V13" s="12">
        <v>48</v>
      </c>
      <c r="W13" s="13">
        <f t="shared" si="3"/>
        <v>192</v>
      </c>
      <c r="X13" s="12"/>
      <c r="Y13" s="12"/>
      <c r="Z13" s="12"/>
      <c r="AA13" s="12"/>
      <c r="AB13" s="13">
        <f t="shared" si="4"/>
        <v>0</v>
      </c>
      <c r="AC13" s="14">
        <v>52.94</v>
      </c>
      <c r="AD13" s="14">
        <v>53.38</v>
      </c>
      <c r="AE13" s="14">
        <v>53.78</v>
      </c>
      <c r="AF13" s="63">
        <v>68.48</v>
      </c>
      <c r="AG13" s="13">
        <f t="shared" si="5"/>
        <v>228.57999999999998</v>
      </c>
      <c r="AH13" s="15">
        <f t="shared" si="6"/>
        <v>1165.23</v>
      </c>
      <c r="AJ13" s="70"/>
      <c r="AK13" s="27" t="s">
        <v>14</v>
      </c>
      <c r="AL13" s="16" t="s">
        <v>24</v>
      </c>
      <c r="AM13" s="4"/>
    </row>
    <row r="14" spans="1:39" ht="39.75" customHeight="1" thickBot="1">
      <c r="A14" s="2">
        <v>98</v>
      </c>
      <c r="B14" s="10" t="s">
        <v>30</v>
      </c>
      <c r="C14" s="11">
        <v>2</v>
      </c>
      <c r="D14" s="12">
        <v>65</v>
      </c>
      <c r="E14" s="12">
        <v>70</v>
      </c>
      <c r="F14" s="12">
        <v>72</v>
      </c>
      <c r="G14" s="12">
        <v>70</v>
      </c>
      <c r="H14" s="13">
        <f t="shared" si="0"/>
        <v>277</v>
      </c>
      <c r="I14" s="12">
        <v>72.82</v>
      </c>
      <c r="J14" s="61">
        <v>76.88</v>
      </c>
      <c r="K14" s="12">
        <v>57</v>
      </c>
      <c r="L14" s="12">
        <v>58.19</v>
      </c>
      <c r="M14" s="13">
        <f t="shared" si="1"/>
        <v>264.89</v>
      </c>
      <c r="N14" s="12">
        <v>53.25</v>
      </c>
      <c r="O14" s="12">
        <v>53.62</v>
      </c>
      <c r="P14" s="12">
        <v>48</v>
      </c>
      <c r="Q14" s="12">
        <v>50.75</v>
      </c>
      <c r="R14" s="13">
        <f t="shared" si="2"/>
        <v>205.62</v>
      </c>
      <c r="S14" s="12">
        <v>45</v>
      </c>
      <c r="T14" s="61">
        <v>64</v>
      </c>
      <c r="U14" s="12">
        <v>47</v>
      </c>
      <c r="V14" s="12">
        <v>49</v>
      </c>
      <c r="W14" s="13">
        <f t="shared" si="3"/>
        <v>205</v>
      </c>
      <c r="X14" s="12"/>
      <c r="Y14" s="12"/>
      <c r="Z14" s="12"/>
      <c r="AA14" s="12"/>
      <c r="AB14" s="13">
        <f t="shared" si="4"/>
        <v>0</v>
      </c>
      <c r="AC14" s="14">
        <v>49.81</v>
      </c>
      <c r="AD14" s="14">
        <v>49.31</v>
      </c>
      <c r="AE14" s="14">
        <v>50.4</v>
      </c>
      <c r="AF14" s="14">
        <v>52.66</v>
      </c>
      <c r="AG14" s="13">
        <f t="shared" si="5"/>
        <v>202.18</v>
      </c>
      <c r="AH14" s="15">
        <f t="shared" si="6"/>
        <v>1154.69</v>
      </c>
      <c r="AJ14" s="70"/>
      <c r="AK14" s="27" t="s">
        <v>14</v>
      </c>
      <c r="AL14" s="16" t="s">
        <v>24</v>
      </c>
      <c r="AM14" s="4"/>
    </row>
    <row r="15" spans="1:39" ht="39.75" customHeight="1" thickBot="1">
      <c r="A15" s="2">
        <v>99</v>
      </c>
      <c r="B15" s="32" t="s">
        <v>13</v>
      </c>
      <c r="C15" s="11">
        <v>2</v>
      </c>
      <c r="D15" s="53">
        <v>65</v>
      </c>
      <c r="E15" s="53">
        <v>64</v>
      </c>
      <c r="F15" s="53">
        <v>65</v>
      </c>
      <c r="G15" s="53">
        <v>66</v>
      </c>
      <c r="H15" s="54">
        <f t="shared" si="0"/>
        <v>260</v>
      </c>
      <c r="I15" s="53">
        <v>57.28</v>
      </c>
      <c r="J15" s="53">
        <v>58.37</v>
      </c>
      <c r="K15" s="53">
        <v>55.28</v>
      </c>
      <c r="L15" s="53">
        <v>56.56</v>
      </c>
      <c r="M15" s="54">
        <f t="shared" si="1"/>
        <v>227.49</v>
      </c>
      <c r="N15" s="53">
        <v>51.62</v>
      </c>
      <c r="O15" s="53">
        <v>52.9</v>
      </c>
      <c r="P15" s="53">
        <v>45.06</v>
      </c>
      <c r="Q15" s="53">
        <v>45.69</v>
      </c>
      <c r="R15" s="54">
        <f t="shared" si="2"/>
        <v>195.26999999999998</v>
      </c>
      <c r="S15" s="53">
        <v>48</v>
      </c>
      <c r="T15" s="53">
        <v>47</v>
      </c>
      <c r="U15" s="53">
        <v>44</v>
      </c>
      <c r="V15" s="53">
        <v>44</v>
      </c>
      <c r="W15" s="54">
        <f t="shared" si="3"/>
        <v>183</v>
      </c>
      <c r="X15" s="53"/>
      <c r="Y15" s="53"/>
      <c r="Z15" s="53"/>
      <c r="AA15" s="53"/>
      <c r="AB15" s="54">
        <f t="shared" si="4"/>
        <v>0</v>
      </c>
      <c r="AC15" s="55">
        <v>49.56</v>
      </c>
      <c r="AD15" s="55">
        <v>47.44</v>
      </c>
      <c r="AE15" s="55">
        <v>47.82</v>
      </c>
      <c r="AF15" s="55">
        <v>49.38</v>
      </c>
      <c r="AG15" s="54">
        <f t="shared" si="5"/>
        <v>194.2</v>
      </c>
      <c r="AH15" s="56">
        <f t="shared" si="6"/>
        <v>1059.96</v>
      </c>
      <c r="AI15" s="33" t="s">
        <v>44</v>
      </c>
      <c r="AJ15" s="71"/>
      <c r="AK15" s="27" t="s">
        <v>14</v>
      </c>
      <c r="AL15" s="34" t="s">
        <v>31</v>
      </c>
      <c r="AM15" s="4"/>
    </row>
    <row r="16" spans="1:39" ht="39" customHeight="1">
      <c r="A16" s="2">
        <v>100</v>
      </c>
      <c r="B16" s="52" t="s">
        <v>19</v>
      </c>
      <c r="C16" s="52">
        <v>2</v>
      </c>
      <c r="D16" s="53">
        <v>70</v>
      </c>
      <c r="E16" s="53">
        <v>72</v>
      </c>
      <c r="F16" s="53">
        <v>72</v>
      </c>
      <c r="G16" s="53">
        <v>73</v>
      </c>
      <c r="H16" s="54">
        <f t="shared" si="0"/>
        <v>287</v>
      </c>
      <c r="I16" s="53">
        <v>58.72</v>
      </c>
      <c r="J16" s="53">
        <v>57.72</v>
      </c>
      <c r="K16" s="53">
        <v>59.41</v>
      </c>
      <c r="L16" s="53">
        <v>60.44</v>
      </c>
      <c r="M16" s="54">
        <f t="shared" si="1"/>
        <v>236.29</v>
      </c>
      <c r="N16" s="53">
        <v>59.97</v>
      </c>
      <c r="O16" s="53">
        <v>56.69</v>
      </c>
      <c r="P16" s="53">
        <v>49.84</v>
      </c>
      <c r="Q16" s="53">
        <v>51.3</v>
      </c>
      <c r="R16" s="54">
        <f t="shared" si="2"/>
        <v>217.8</v>
      </c>
      <c r="S16" s="53">
        <v>49</v>
      </c>
      <c r="T16" s="64">
        <v>64</v>
      </c>
      <c r="U16" s="53">
        <v>50</v>
      </c>
      <c r="V16" s="53">
        <v>49</v>
      </c>
      <c r="W16" s="54">
        <f t="shared" si="3"/>
        <v>212</v>
      </c>
      <c r="X16" s="53"/>
      <c r="Y16" s="53"/>
      <c r="Z16" s="53"/>
      <c r="AA16" s="53"/>
      <c r="AB16" s="54">
        <f t="shared" si="4"/>
        <v>0</v>
      </c>
      <c r="AC16" s="65">
        <v>67.94</v>
      </c>
      <c r="AD16" s="55">
        <v>51.78</v>
      </c>
      <c r="AE16" s="55">
        <v>54.44</v>
      </c>
      <c r="AF16" s="55">
        <v>52.31</v>
      </c>
      <c r="AG16" s="54">
        <f t="shared" si="5"/>
        <v>226.47</v>
      </c>
      <c r="AH16" s="56">
        <f t="shared" si="6"/>
        <v>1179.56</v>
      </c>
      <c r="AI16" s="33"/>
      <c r="AJ16" s="71"/>
      <c r="AK16" s="58" t="s">
        <v>14</v>
      </c>
      <c r="AL16" s="34" t="s">
        <v>32</v>
      </c>
      <c r="AM16" s="9"/>
    </row>
    <row r="17" spans="1:39" ht="39" customHeight="1">
      <c r="A17" s="57">
        <v>92</v>
      </c>
      <c r="B17" s="32" t="s">
        <v>45</v>
      </c>
      <c r="C17" s="76">
        <v>2</v>
      </c>
      <c r="D17" s="53">
        <v>63</v>
      </c>
      <c r="E17" s="53">
        <v>68</v>
      </c>
      <c r="F17" s="53">
        <v>67</v>
      </c>
      <c r="G17" s="53">
        <v>69</v>
      </c>
      <c r="H17" s="17">
        <f t="shared" si="0"/>
        <v>267</v>
      </c>
      <c r="I17" s="18">
        <v>64</v>
      </c>
      <c r="J17" s="18">
        <v>58.34</v>
      </c>
      <c r="K17" s="18">
        <v>57.03</v>
      </c>
      <c r="L17" s="18">
        <v>57.78</v>
      </c>
      <c r="M17" s="17">
        <f t="shared" si="1"/>
        <v>237.15</v>
      </c>
      <c r="N17" s="18">
        <v>63</v>
      </c>
      <c r="O17" s="18">
        <v>53.72</v>
      </c>
      <c r="P17" s="18">
        <v>47.59</v>
      </c>
      <c r="Q17" s="18">
        <v>47.18</v>
      </c>
      <c r="R17" s="17">
        <f t="shared" si="2"/>
        <v>211.49</v>
      </c>
      <c r="S17" s="18">
        <v>49</v>
      </c>
      <c r="T17" s="18">
        <v>46</v>
      </c>
      <c r="U17" s="18">
        <v>45</v>
      </c>
      <c r="V17" s="18">
        <v>45</v>
      </c>
      <c r="W17" s="17">
        <f t="shared" si="3"/>
        <v>185</v>
      </c>
      <c r="X17" s="18"/>
      <c r="Y17" s="18"/>
      <c r="Z17" s="18"/>
      <c r="AA17" s="18"/>
      <c r="AB17" s="17">
        <f t="shared" si="4"/>
        <v>0</v>
      </c>
      <c r="AC17" s="19">
        <v>53.3</v>
      </c>
      <c r="AD17" s="19">
        <v>50.78</v>
      </c>
      <c r="AE17" s="19">
        <v>51.34</v>
      </c>
      <c r="AF17" s="19">
        <v>51.29</v>
      </c>
      <c r="AG17" s="17">
        <f t="shared" si="5"/>
        <v>206.71</v>
      </c>
      <c r="AH17" s="20">
        <f t="shared" si="6"/>
        <v>1107.35</v>
      </c>
      <c r="AI17" s="33" t="s">
        <v>53</v>
      </c>
      <c r="AJ17" s="71" t="s">
        <v>33</v>
      </c>
      <c r="AK17" s="58" t="s">
        <v>14</v>
      </c>
      <c r="AL17" s="34" t="s">
        <v>42</v>
      </c>
      <c r="AM17" s="9"/>
    </row>
    <row r="18" spans="1:57" ht="39" customHeight="1" thickBot="1">
      <c r="A18" s="79">
        <v>87</v>
      </c>
      <c r="B18" s="79" t="s">
        <v>39</v>
      </c>
      <c r="C18" s="79">
        <v>3</v>
      </c>
      <c r="D18" s="12">
        <v>74</v>
      </c>
      <c r="E18" s="12">
        <v>69</v>
      </c>
      <c r="F18" s="12">
        <v>78</v>
      </c>
      <c r="G18" s="12">
        <v>79</v>
      </c>
      <c r="H18" s="13">
        <f>SUM(D18:G18)</f>
        <v>300</v>
      </c>
      <c r="I18" s="12">
        <v>80</v>
      </c>
      <c r="J18" s="12">
        <v>59.85</v>
      </c>
      <c r="K18" s="12">
        <v>57.69</v>
      </c>
      <c r="L18" s="12">
        <v>61.15</v>
      </c>
      <c r="M18" s="13">
        <f>SUM(I18:L18)</f>
        <v>258.69</v>
      </c>
      <c r="N18" s="12">
        <v>64.54</v>
      </c>
      <c r="O18" s="12">
        <v>57.47</v>
      </c>
      <c r="P18" s="12">
        <v>53.19</v>
      </c>
      <c r="Q18" s="12">
        <v>53.35</v>
      </c>
      <c r="R18" s="13">
        <f>SUM(N18:Q18)</f>
        <v>228.54999999999998</v>
      </c>
      <c r="S18" s="12">
        <v>50</v>
      </c>
      <c r="T18" s="12">
        <v>52</v>
      </c>
      <c r="U18" s="12">
        <v>50</v>
      </c>
      <c r="V18" s="12">
        <v>55</v>
      </c>
      <c r="W18" s="13">
        <f>SUM(S18:V18)</f>
        <v>207</v>
      </c>
      <c r="X18" s="12"/>
      <c r="Y18" s="12"/>
      <c r="Z18" s="12"/>
      <c r="AA18" s="12"/>
      <c r="AB18" s="13">
        <f>SUM(X18:AA18)</f>
        <v>0</v>
      </c>
      <c r="AC18" s="14">
        <v>63.3</v>
      </c>
      <c r="AD18" s="14">
        <v>53.84</v>
      </c>
      <c r="AE18" s="14">
        <v>54.9</v>
      </c>
      <c r="AF18" s="14">
        <v>58.75</v>
      </c>
      <c r="AG18" s="13">
        <f>SUM(AC18:AF18)</f>
        <v>230.79</v>
      </c>
      <c r="AH18" s="15">
        <f>H18+M18+R18+W18+AB18+AG18</f>
        <v>1225.03</v>
      </c>
      <c r="AJ18" s="69"/>
      <c r="AK18" s="7" t="s">
        <v>40</v>
      </c>
      <c r="AL18" s="16" t="s">
        <v>41</v>
      </c>
      <c r="AM18" s="77"/>
      <c r="AN18" s="78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</row>
    <row r="19" spans="1:57" s="86" customFormat="1" ht="21" customHeight="1" thickTop="1">
      <c r="A19" s="84" t="s">
        <v>43</v>
      </c>
      <c r="B19" s="85"/>
      <c r="C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</row>
    <row r="20" spans="1:38" ht="17.25" customHeight="1">
      <c r="A20" s="98" t="s">
        <v>50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21"/>
      <c r="Y20" s="21"/>
      <c r="Z20" s="21"/>
      <c r="AA20" s="21"/>
      <c r="AB20" s="13"/>
      <c r="AC20" s="22"/>
      <c r="AD20" s="22"/>
      <c r="AE20" s="22"/>
      <c r="AF20" s="22"/>
      <c r="AG20" s="13"/>
      <c r="AH20" s="15"/>
      <c r="AJ20" s="72"/>
      <c r="AK20" s="3"/>
      <c r="AL20" s="7"/>
    </row>
    <row r="21" spans="1:38" ht="15.75" customHeight="1">
      <c r="A21" s="95" t="s">
        <v>46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</row>
    <row r="22" spans="1:38" ht="15.75" customHeight="1">
      <c r="A22" s="95" t="s">
        <v>51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K22" s="23"/>
      <c r="AL22" s="23"/>
    </row>
    <row r="23" spans="1:34" ht="15" customHeight="1">
      <c r="A23" s="95" t="s">
        <v>47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21"/>
      <c r="Z23" s="21"/>
      <c r="AA23" s="21"/>
      <c r="AB23" s="13"/>
      <c r="AC23" s="22"/>
      <c r="AD23" s="22"/>
      <c r="AE23" s="22"/>
      <c r="AF23" s="22"/>
      <c r="AG23" s="13"/>
      <c r="AH23" s="15"/>
    </row>
    <row r="24" spans="2:39" ht="17.25" customHeight="1">
      <c r="B24" s="82" t="s">
        <v>49</v>
      </c>
      <c r="D24" s="21"/>
      <c r="E24" s="21"/>
      <c r="F24" s="21"/>
      <c r="G24" s="21"/>
      <c r="H24" s="13"/>
      <c r="I24" s="21"/>
      <c r="J24" s="21"/>
      <c r="K24" s="21"/>
      <c r="L24" s="21"/>
      <c r="M24" s="13"/>
      <c r="N24" s="21"/>
      <c r="O24" s="21"/>
      <c r="P24" s="21"/>
      <c r="Q24" s="21"/>
      <c r="R24" s="13"/>
      <c r="S24" s="21"/>
      <c r="T24" s="21"/>
      <c r="U24" s="21"/>
      <c r="V24" s="21"/>
      <c r="W24" s="13"/>
      <c r="X24" s="21"/>
      <c r="Y24" s="21"/>
      <c r="Z24" s="21"/>
      <c r="AA24" s="21"/>
      <c r="AB24" s="13"/>
      <c r="AC24" s="22"/>
      <c r="AD24" s="22"/>
      <c r="AE24" s="22"/>
      <c r="AF24" s="22"/>
      <c r="AG24" s="13"/>
      <c r="AH24" s="15"/>
      <c r="AK24" s="6"/>
      <c r="AM24" s="4"/>
    </row>
    <row r="25" spans="2:34" ht="17.25" customHeight="1">
      <c r="B25" s="3" t="s">
        <v>54</v>
      </c>
      <c r="D25" s="21"/>
      <c r="E25" s="21"/>
      <c r="F25" s="21"/>
      <c r="G25" s="21" t="s">
        <v>55</v>
      </c>
      <c r="H25" s="13"/>
      <c r="I25" s="21"/>
      <c r="J25" s="87"/>
      <c r="K25" s="21"/>
      <c r="L25" s="21"/>
      <c r="M25" s="13"/>
      <c r="N25" s="21"/>
      <c r="O25" s="21"/>
      <c r="P25" s="21"/>
      <c r="Q25" s="21"/>
      <c r="R25" s="13"/>
      <c r="S25" s="21"/>
      <c r="T25" s="21"/>
      <c r="U25" s="21"/>
      <c r="V25" s="21"/>
      <c r="W25" s="13"/>
      <c r="X25" s="21"/>
      <c r="Y25" s="21"/>
      <c r="Z25" s="21"/>
      <c r="AA25" s="21"/>
      <c r="AB25" s="13"/>
      <c r="AC25" s="22"/>
      <c r="AD25" s="22"/>
      <c r="AE25" s="22"/>
      <c r="AF25" s="22"/>
      <c r="AG25" s="13"/>
      <c r="AH25" s="15"/>
    </row>
    <row r="26" spans="4:39" ht="31.5" customHeight="1">
      <c r="D26" s="21"/>
      <c r="E26" s="21"/>
      <c r="F26" s="21"/>
      <c r="G26" s="21"/>
      <c r="H26" s="13"/>
      <c r="I26" s="21"/>
      <c r="J26" s="21"/>
      <c r="K26" s="21"/>
      <c r="L26" s="21"/>
      <c r="M26" s="13"/>
      <c r="N26" s="21"/>
      <c r="O26" s="21"/>
      <c r="P26" s="21"/>
      <c r="Q26" s="21"/>
      <c r="R26" s="13"/>
      <c r="S26" s="21"/>
      <c r="T26" s="21"/>
      <c r="U26" s="21"/>
      <c r="V26" s="21"/>
      <c r="W26" s="13"/>
      <c r="X26" s="21"/>
      <c r="Y26" s="21"/>
      <c r="Z26" s="21"/>
      <c r="AA26" s="21"/>
      <c r="AB26" s="13"/>
      <c r="AC26" s="22"/>
      <c r="AD26" s="22"/>
      <c r="AE26" s="22"/>
      <c r="AF26" s="22"/>
      <c r="AG26" s="13"/>
      <c r="AH26" s="15"/>
      <c r="AM26" s="2"/>
    </row>
    <row r="27" spans="4:39" ht="31.5" customHeight="1">
      <c r="D27" s="21"/>
      <c r="E27" s="21"/>
      <c r="F27" s="21"/>
      <c r="G27" s="21"/>
      <c r="H27" s="13"/>
      <c r="I27" s="21"/>
      <c r="J27" s="21"/>
      <c r="K27" s="21"/>
      <c r="L27" s="21"/>
      <c r="M27" s="13"/>
      <c r="N27" s="21"/>
      <c r="O27" s="21"/>
      <c r="P27" s="21"/>
      <c r="Q27" s="21"/>
      <c r="R27" s="13"/>
      <c r="S27" s="21"/>
      <c r="T27" s="21"/>
      <c r="U27" s="21"/>
      <c r="V27" s="21"/>
      <c r="W27" s="13"/>
      <c r="X27" s="21"/>
      <c r="Y27" s="21"/>
      <c r="Z27" s="21"/>
      <c r="AA27" s="21"/>
      <c r="AB27" s="13"/>
      <c r="AC27" s="22"/>
      <c r="AD27" s="22"/>
      <c r="AE27" s="22"/>
      <c r="AF27" s="22"/>
      <c r="AG27" s="13"/>
      <c r="AH27" s="15"/>
      <c r="AM27" s="2"/>
    </row>
    <row r="28" spans="4:39" ht="31.5" customHeight="1">
      <c r="D28" s="21"/>
      <c r="E28" s="21"/>
      <c r="F28" s="21"/>
      <c r="G28" s="21"/>
      <c r="H28" s="13"/>
      <c r="I28" s="21"/>
      <c r="J28" s="21"/>
      <c r="K28" s="21"/>
      <c r="L28" s="21"/>
      <c r="M28" s="13"/>
      <c r="N28" s="21"/>
      <c r="O28" s="21"/>
      <c r="P28" s="21"/>
      <c r="Q28" s="21"/>
      <c r="R28" s="13"/>
      <c r="S28" s="21"/>
      <c r="T28" s="21"/>
      <c r="U28" s="21"/>
      <c r="V28" s="21"/>
      <c r="W28" s="13"/>
      <c r="X28" s="21"/>
      <c r="Y28" s="21"/>
      <c r="Z28" s="21"/>
      <c r="AA28" s="21"/>
      <c r="AB28" s="13"/>
      <c r="AC28" s="22"/>
      <c r="AD28" s="22"/>
      <c r="AE28" s="22"/>
      <c r="AF28" s="22"/>
      <c r="AG28" s="13"/>
      <c r="AH28" s="15"/>
      <c r="AM28" s="2"/>
    </row>
    <row r="29" spans="4:39" ht="31.5" customHeight="1">
      <c r="D29" s="21"/>
      <c r="E29" s="21"/>
      <c r="F29" s="21"/>
      <c r="G29" s="21"/>
      <c r="H29" s="13"/>
      <c r="I29" s="21"/>
      <c r="J29" s="21"/>
      <c r="K29" s="21"/>
      <c r="L29" s="21"/>
      <c r="M29" s="13"/>
      <c r="N29" s="21"/>
      <c r="O29" s="21"/>
      <c r="P29" s="21"/>
      <c r="Q29" s="21"/>
      <c r="R29" s="13"/>
      <c r="S29" s="21"/>
      <c r="T29" s="21"/>
      <c r="U29" s="21"/>
      <c r="V29" s="21"/>
      <c r="W29" s="13"/>
      <c r="X29" s="21"/>
      <c r="Y29" s="21"/>
      <c r="Z29" s="21"/>
      <c r="AA29" s="21"/>
      <c r="AB29" s="13"/>
      <c r="AC29" s="22"/>
      <c r="AD29" s="22"/>
      <c r="AE29" s="22"/>
      <c r="AF29" s="22"/>
      <c r="AG29" s="13"/>
      <c r="AH29" s="15"/>
      <c r="AM29" s="2"/>
    </row>
    <row r="30" spans="4:39" ht="31.5" customHeight="1">
      <c r="D30" s="21"/>
      <c r="E30" s="21"/>
      <c r="F30" s="21"/>
      <c r="G30" s="21"/>
      <c r="H30" s="13"/>
      <c r="I30" s="21"/>
      <c r="J30" s="21"/>
      <c r="K30" s="21"/>
      <c r="L30" s="21"/>
      <c r="M30" s="13"/>
      <c r="N30" s="21"/>
      <c r="O30" s="21"/>
      <c r="P30" s="21"/>
      <c r="Q30" s="21"/>
      <c r="R30" s="13"/>
      <c r="S30" s="21"/>
      <c r="T30" s="21"/>
      <c r="U30" s="21"/>
      <c r="V30" s="21"/>
      <c r="W30" s="13"/>
      <c r="X30" s="21"/>
      <c r="Y30" s="21"/>
      <c r="Z30" s="21"/>
      <c r="AA30" s="21"/>
      <c r="AB30" s="13"/>
      <c r="AC30" s="22"/>
      <c r="AD30" s="22"/>
      <c r="AE30" s="22"/>
      <c r="AF30" s="22"/>
      <c r="AG30" s="13"/>
      <c r="AH30" s="15"/>
      <c r="AM30" s="2"/>
    </row>
    <row r="31" spans="4:34" ht="31.5" customHeight="1">
      <c r="D31" s="12"/>
      <c r="E31" s="12"/>
      <c r="F31" s="12"/>
      <c r="G31" s="12"/>
      <c r="H31" s="13"/>
      <c r="I31" s="12"/>
      <c r="J31" s="12"/>
      <c r="K31" s="12"/>
      <c r="L31" s="12"/>
      <c r="M31" s="13"/>
      <c r="N31" s="21"/>
      <c r="O31" s="21"/>
      <c r="P31" s="21"/>
      <c r="Q31" s="21"/>
      <c r="R31" s="13"/>
      <c r="S31" s="12"/>
      <c r="T31" s="12"/>
      <c r="U31" s="12"/>
      <c r="V31" s="12"/>
      <c r="W31" s="13"/>
      <c r="X31" s="13"/>
      <c r="Y31" s="13"/>
      <c r="Z31" s="13"/>
      <c r="AA31" s="13"/>
      <c r="AB31" s="13"/>
      <c r="AC31" s="22"/>
      <c r="AD31" s="22"/>
      <c r="AE31" s="22"/>
      <c r="AF31" s="22"/>
      <c r="AG31" s="13"/>
      <c r="AH31" s="15"/>
    </row>
    <row r="32" spans="4:34" ht="12.75">
      <c r="D32" s="24"/>
      <c r="E32" s="24"/>
      <c r="F32" s="24"/>
      <c r="G32" s="24"/>
      <c r="H32" s="13"/>
      <c r="I32" s="12"/>
      <c r="J32" s="12"/>
      <c r="K32" s="12"/>
      <c r="L32" s="12"/>
      <c r="M32" s="13"/>
      <c r="N32" s="12"/>
      <c r="O32" s="12"/>
      <c r="P32" s="12"/>
      <c r="Q32" s="12"/>
      <c r="R32" s="13"/>
      <c r="S32" s="12"/>
      <c r="T32" s="12"/>
      <c r="U32" s="12"/>
      <c r="V32" s="12"/>
      <c r="W32" s="13"/>
      <c r="X32" s="13"/>
      <c r="Y32" s="13"/>
      <c r="Z32" s="13"/>
      <c r="AA32" s="13"/>
      <c r="AB32" s="13"/>
      <c r="AC32" s="22"/>
      <c r="AD32" s="22"/>
      <c r="AE32" s="22"/>
      <c r="AF32" s="22"/>
      <c r="AG32" s="13"/>
      <c r="AH32" s="15"/>
    </row>
    <row r="33" spans="8:34" ht="12.75">
      <c r="H33" s="13"/>
      <c r="I33" s="12"/>
      <c r="J33" s="12"/>
      <c r="K33" s="12"/>
      <c r="L33" s="12"/>
      <c r="M33" s="13"/>
      <c r="N33" s="12"/>
      <c r="O33" s="12"/>
      <c r="P33" s="12"/>
      <c r="Q33" s="12"/>
      <c r="R33" s="13"/>
      <c r="S33" s="12"/>
      <c r="T33" s="12"/>
      <c r="U33" s="12"/>
      <c r="V33" s="12"/>
      <c r="W33" s="13"/>
      <c r="X33" s="13"/>
      <c r="Y33" s="13"/>
      <c r="Z33" s="13"/>
      <c r="AA33" s="13"/>
      <c r="AB33" s="13"/>
      <c r="AC33" s="22"/>
      <c r="AD33" s="22"/>
      <c r="AE33" s="22"/>
      <c r="AF33" s="22"/>
      <c r="AG33" s="13"/>
      <c r="AH33" s="15"/>
    </row>
    <row r="34" spans="8:34" ht="12.75">
      <c r="H34" s="13"/>
      <c r="I34" s="12"/>
      <c r="J34" s="12"/>
      <c r="K34" s="12"/>
      <c r="L34" s="12"/>
      <c r="M34" s="13"/>
      <c r="N34" s="12"/>
      <c r="O34" s="12"/>
      <c r="P34" s="12"/>
      <c r="Q34" s="12"/>
      <c r="R34" s="13"/>
      <c r="S34" s="12"/>
      <c r="T34" s="12"/>
      <c r="U34" s="12"/>
      <c r="V34" s="12"/>
      <c r="W34" s="13"/>
      <c r="X34" s="13"/>
      <c r="Y34" s="13"/>
      <c r="Z34" s="13"/>
      <c r="AA34" s="13"/>
      <c r="AB34" s="13"/>
      <c r="AC34" s="22"/>
      <c r="AD34" s="22"/>
      <c r="AE34" s="22"/>
      <c r="AF34" s="22"/>
      <c r="AG34" s="13"/>
      <c r="AH34" s="15"/>
    </row>
    <row r="35" spans="8:34" ht="12.75">
      <c r="H35" s="13"/>
      <c r="I35" s="12"/>
      <c r="J35" s="12"/>
      <c r="K35" s="12"/>
      <c r="L35" s="12"/>
      <c r="M35" s="13"/>
      <c r="N35" s="12"/>
      <c r="O35" s="12"/>
      <c r="P35" s="12"/>
      <c r="Q35" s="12"/>
      <c r="R35" s="13"/>
      <c r="S35" s="12"/>
      <c r="T35" s="12"/>
      <c r="U35" s="12"/>
      <c r="V35" s="12"/>
      <c r="W35" s="13"/>
      <c r="X35" s="13"/>
      <c r="Y35" s="13"/>
      <c r="Z35" s="13"/>
      <c r="AA35" s="13"/>
      <c r="AB35" s="13"/>
      <c r="AC35" s="22"/>
      <c r="AD35" s="22"/>
      <c r="AE35" s="22"/>
      <c r="AF35" s="22"/>
      <c r="AG35" s="13"/>
      <c r="AH35" s="15"/>
    </row>
    <row r="36" spans="8:34" ht="12.75">
      <c r="H36" s="13"/>
      <c r="I36" s="12"/>
      <c r="J36" s="12"/>
      <c r="K36" s="12"/>
      <c r="L36" s="12"/>
      <c r="M36" s="13"/>
      <c r="N36" s="12"/>
      <c r="O36" s="12"/>
      <c r="P36" s="12"/>
      <c r="Q36" s="12"/>
      <c r="R36" s="13"/>
      <c r="S36" s="12"/>
      <c r="T36" s="12"/>
      <c r="U36" s="12"/>
      <c r="V36" s="12"/>
      <c r="W36" s="13"/>
      <c r="X36" s="13"/>
      <c r="Y36" s="13"/>
      <c r="Z36" s="13"/>
      <c r="AA36" s="13"/>
      <c r="AB36" s="13"/>
      <c r="AC36" s="22"/>
      <c r="AD36" s="22"/>
      <c r="AE36" s="22"/>
      <c r="AF36" s="22"/>
      <c r="AG36" s="13"/>
      <c r="AH36" s="15"/>
    </row>
    <row r="37" spans="8:34" ht="12.75">
      <c r="H37" s="13"/>
      <c r="I37" s="12"/>
      <c r="J37" s="12"/>
      <c r="K37" s="12"/>
      <c r="L37" s="12"/>
      <c r="M37" s="13"/>
      <c r="N37" s="12"/>
      <c r="O37" s="12"/>
      <c r="P37" s="12"/>
      <c r="Q37" s="12"/>
      <c r="R37" s="13"/>
      <c r="S37" s="12"/>
      <c r="T37" s="12"/>
      <c r="U37" s="12"/>
      <c r="V37" s="12"/>
      <c r="W37" s="13"/>
      <c r="X37" s="13"/>
      <c r="Y37" s="13"/>
      <c r="Z37" s="13"/>
      <c r="AA37" s="13"/>
      <c r="AB37" s="13"/>
      <c r="AC37" s="22"/>
      <c r="AD37" s="22"/>
      <c r="AE37" s="22"/>
      <c r="AF37" s="22"/>
      <c r="AG37" s="13"/>
      <c r="AH37" s="15"/>
    </row>
    <row r="38" spans="8:34" ht="12.75">
      <c r="H38" s="13"/>
      <c r="I38" s="12"/>
      <c r="J38" s="12"/>
      <c r="K38" s="12"/>
      <c r="L38" s="12"/>
      <c r="M38" s="13"/>
      <c r="N38" s="12"/>
      <c r="O38" s="12"/>
      <c r="P38" s="12"/>
      <c r="Q38" s="12"/>
      <c r="R38" s="13"/>
      <c r="S38" s="12"/>
      <c r="T38" s="12"/>
      <c r="U38" s="12"/>
      <c r="V38" s="12"/>
      <c r="W38" s="13"/>
      <c r="X38" s="13"/>
      <c r="Y38" s="13"/>
      <c r="Z38" s="13"/>
      <c r="AA38" s="13"/>
      <c r="AB38" s="13"/>
      <c r="AC38" s="22"/>
      <c r="AD38" s="22"/>
      <c r="AE38" s="22"/>
      <c r="AF38" s="22"/>
      <c r="AG38" s="13"/>
      <c r="AH38" s="15"/>
    </row>
    <row r="39" spans="8:34" ht="12.75">
      <c r="H39" s="13"/>
      <c r="I39" s="12"/>
      <c r="J39" s="12"/>
      <c r="K39" s="12"/>
      <c r="L39" s="12"/>
      <c r="M39" s="13"/>
      <c r="N39" s="12"/>
      <c r="O39" s="12"/>
      <c r="P39" s="12"/>
      <c r="Q39" s="12"/>
      <c r="R39" s="13"/>
      <c r="S39" s="12"/>
      <c r="T39" s="12"/>
      <c r="U39" s="12"/>
      <c r="V39" s="12"/>
      <c r="W39" s="13"/>
      <c r="X39" s="13"/>
      <c r="Y39" s="13"/>
      <c r="Z39" s="13"/>
      <c r="AA39" s="13"/>
      <c r="AB39" s="13"/>
      <c r="AC39" s="22"/>
      <c r="AD39" s="22"/>
      <c r="AE39" s="22"/>
      <c r="AF39" s="22"/>
      <c r="AG39" s="13"/>
      <c r="AH39" s="15"/>
    </row>
    <row r="40" spans="8:34" ht="12.75">
      <c r="H40" s="13"/>
      <c r="I40" s="12"/>
      <c r="J40" s="12"/>
      <c r="K40" s="12"/>
      <c r="L40" s="12"/>
      <c r="M40" s="13"/>
      <c r="N40" s="12"/>
      <c r="O40" s="12"/>
      <c r="P40" s="12"/>
      <c r="Q40" s="12"/>
      <c r="R40" s="13"/>
      <c r="S40" s="12"/>
      <c r="T40" s="12"/>
      <c r="U40" s="12"/>
      <c r="V40" s="12"/>
      <c r="W40" s="13"/>
      <c r="X40" s="13"/>
      <c r="Y40" s="13"/>
      <c r="Z40" s="13"/>
      <c r="AA40" s="13"/>
      <c r="AB40" s="13"/>
      <c r="AC40" s="22"/>
      <c r="AD40" s="22"/>
      <c r="AE40" s="22"/>
      <c r="AF40" s="22"/>
      <c r="AG40" s="13"/>
      <c r="AH40" s="15"/>
    </row>
    <row r="41" spans="8:34" ht="12.75">
      <c r="H41" s="13"/>
      <c r="I41" s="12"/>
      <c r="J41" s="12"/>
      <c r="K41" s="12"/>
      <c r="L41" s="12"/>
      <c r="M41" s="13"/>
      <c r="N41" s="12"/>
      <c r="O41" s="12"/>
      <c r="P41" s="12"/>
      <c r="Q41" s="12"/>
      <c r="R41" s="13"/>
      <c r="S41" s="12"/>
      <c r="T41" s="12"/>
      <c r="U41" s="12"/>
      <c r="V41" s="12"/>
      <c r="W41" s="13"/>
      <c r="X41" s="13"/>
      <c r="Y41" s="13"/>
      <c r="Z41" s="13"/>
      <c r="AA41" s="13"/>
      <c r="AB41" s="13"/>
      <c r="AC41" s="22"/>
      <c r="AD41" s="22"/>
      <c r="AE41" s="22"/>
      <c r="AF41" s="22"/>
      <c r="AG41" s="13"/>
      <c r="AH41" s="15"/>
    </row>
    <row r="42" spans="8:34" ht="12.75">
      <c r="H42" s="13"/>
      <c r="I42" s="12"/>
      <c r="J42" s="12"/>
      <c r="K42" s="12"/>
      <c r="L42" s="12"/>
      <c r="M42" s="13"/>
      <c r="N42" s="12"/>
      <c r="O42" s="12"/>
      <c r="P42" s="12"/>
      <c r="Q42" s="12"/>
      <c r="R42" s="13"/>
      <c r="S42" s="12"/>
      <c r="T42" s="12"/>
      <c r="U42" s="12"/>
      <c r="V42" s="12"/>
      <c r="W42" s="13"/>
      <c r="X42" s="13"/>
      <c r="Y42" s="13"/>
      <c r="Z42" s="13"/>
      <c r="AA42" s="13"/>
      <c r="AB42" s="13"/>
      <c r="AC42" s="22"/>
      <c r="AD42" s="22"/>
      <c r="AE42" s="22"/>
      <c r="AF42" s="22"/>
      <c r="AG42" s="13"/>
      <c r="AH42" s="15"/>
    </row>
    <row r="43" spans="8:34" ht="12.75">
      <c r="H43" s="13"/>
      <c r="I43" s="12"/>
      <c r="J43" s="12"/>
      <c r="K43" s="12"/>
      <c r="L43" s="12"/>
      <c r="M43" s="13"/>
      <c r="N43" s="12"/>
      <c r="O43" s="12"/>
      <c r="P43" s="12"/>
      <c r="Q43" s="12"/>
      <c r="R43" s="13"/>
      <c r="S43" s="12"/>
      <c r="T43" s="12"/>
      <c r="U43" s="12"/>
      <c r="V43" s="12"/>
      <c r="W43" s="13"/>
      <c r="X43" s="13"/>
      <c r="Y43" s="13"/>
      <c r="Z43" s="13"/>
      <c r="AA43" s="13"/>
      <c r="AB43" s="13"/>
      <c r="AC43" s="22"/>
      <c r="AD43" s="22"/>
      <c r="AE43" s="22"/>
      <c r="AF43" s="22"/>
      <c r="AG43" s="13"/>
      <c r="AH43" s="15"/>
    </row>
    <row r="44" spans="8:34" ht="12.75">
      <c r="H44" s="13"/>
      <c r="I44" s="12"/>
      <c r="J44" s="12"/>
      <c r="K44" s="12"/>
      <c r="L44" s="12"/>
      <c r="M44" s="13"/>
      <c r="N44" s="12"/>
      <c r="O44" s="12"/>
      <c r="P44" s="12"/>
      <c r="Q44" s="12"/>
      <c r="R44" s="13"/>
      <c r="S44" s="12"/>
      <c r="T44" s="12"/>
      <c r="U44" s="12"/>
      <c r="V44" s="12"/>
      <c r="W44" s="13"/>
      <c r="X44" s="13"/>
      <c r="Y44" s="13"/>
      <c r="Z44" s="13"/>
      <c r="AA44" s="13"/>
      <c r="AB44" s="13"/>
      <c r="AC44" s="22"/>
      <c r="AD44" s="22"/>
      <c r="AE44" s="22"/>
      <c r="AF44" s="22"/>
      <c r="AG44" s="13"/>
      <c r="AH44" s="15"/>
    </row>
    <row r="45" spans="8:34" ht="12.75">
      <c r="H45" s="13"/>
      <c r="I45" s="12"/>
      <c r="J45" s="12"/>
      <c r="K45" s="12"/>
      <c r="L45" s="12"/>
      <c r="M45" s="13"/>
      <c r="N45" s="12"/>
      <c r="O45" s="12"/>
      <c r="P45" s="12"/>
      <c r="Q45" s="12"/>
      <c r="R45" s="13"/>
      <c r="S45" s="12"/>
      <c r="T45" s="12"/>
      <c r="U45" s="12"/>
      <c r="V45" s="12"/>
      <c r="W45" s="13"/>
      <c r="X45" s="13"/>
      <c r="Y45" s="13"/>
      <c r="Z45" s="13"/>
      <c r="AA45" s="13"/>
      <c r="AB45" s="13"/>
      <c r="AC45" s="22"/>
      <c r="AD45" s="22"/>
      <c r="AE45" s="22"/>
      <c r="AF45" s="22"/>
      <c r="AG45" s="13"/>
      <c r="AH45" s="15"/>
    </row>
    <row r="46" spans="8:34" ht="12.75">
      <c r="H46" s="13"/>
      <c r="I46" s="12"/>
      <c r="J46" s="12"/>
      <c r="K46" s="12"/>
      <c r="L46" s="12"/>
      <c r="M46" s="13"/>
      <c r="N46" s="12"/>
      <c r="O46" s="12"/>
      <c r="P46" s="12"/>
      <c r="Q46" s="12"/>
      <c r="R46" s="13"/>
      <c r="S46" s="12"/>
      <c r="T46" s="12"/>
      <c r="U46" s="12"/>
      <c r="V46" s="12"/>
      <c r="W46" s="13"/>
      <c r="X46" s="13"/>
      <c r="Y46" s="13"/>
      <c r="Z46" s="13"/>
      <c r="AA46" s="13"/>
      <c r="AB46" s="13"/>
      <c r="AC46" s="22"/>
      <c r="AD46" s="22"/>
      <c r="AE46" s="22"/>
      <c r="AF46" s="22"/>
      <c r="AG46" s="13"/>
      <c r="AH46" s="15"/>
    </row>
    <row r="47" spans="8:34" ht="12.75">
      <c r="H47" s="13"/>
      <c r="I47" s="12"/>
      <c r="J47" s="12"/>
      <c r="K47" s="12"/>
      <c r="L47" s="12"/>
      <c r="M47" s="13"/>
      <c r="N47" s="12"/>
      <c r="O47" s="12"/>
      <c r="P47" s="12"/>
      <c r="Q47" s="12"/>
      <c r="R47" s="13"/>
      <c r="S47" s="12"/>
      <c r="T47" s="12"/>
      <c r="U47" s="12"/>
      <c r="V47" s="12"/>
      <c r="W47" s="13"/>
      <c r="X47" s="13"/>
      <c r="Y47" s="13"/>
      <c r="Z47" s="13"/>
      <c r="AA47" s="13"/>
      <c r="AB47" s="13"/>
      <c r="AC47" s="22"/>
      <c r="AD47" s="22"/>
      <c r="AE47" s="22"/>
      <c r="AF47" s="22"/>
      <c r="AG47" s="13"/>
      <c r="AH47" s="15"/>
    </row>
    <row r="48" spans="8:34" ht="12.75">
      <c r="H48" s="13"/>
      <c r="I48" s="12"/>
      <c r="J48" s="12"/>
      <c r="K48" s="12"/>
      <c r="L48" s="12"/>
      <c r="M48" s="13"/>
      <c r="N48" s="12"/>
      <c r="O48" s="12"/>
      <c r="P48" s="12"/>
      <c r="Q48" s="12"/>
      <c r="R48" s="13"/>
      <c r="S48" s="12"/>
      <c r="T48" s="12"/>
      <c r="U48" s="12"/>
      <c r="V48" s="12"/>
      <c r="W48" s="13"/>
      <c r="X48" s="13"/>
      <c r="Y48" s="13"/>
      <c r="Z48" s="13"/>
      <c r="AA48" s="13"/>
      <c r="AB48" s="13"/>
      <c r="AC48" s="22"/>
      <c r="AD48" s="22"/>
      <c r="AE48" s="22"/>
      <c r="AF48" s="22"/>
      <c r="AG48" s="13"/>
      <c r="AH48" s="15"/>
    </row>
    <row r="49" spans="8:34" ht="12.75">
      <c r="H49" s="13"/>
      <c r="I49" s="12"/>
      <c r="J49" s="12"/>
      <c r="K49" s="12"/>
      <c r="L49" s="12"/>
      <c r="M49" s="13"/>
      <c r="N49" s="12"/>
      <c r="O49" s="12"/>
      <c r="P49" s="12"/>
      <c r="Q49" s="12"/>
      <c r="R49" s="13"/>
      <c r="S49" s="12"/>
      <c r="T49" s="12"/>
      <c r="U49" s="12"/>
      <c r="V49" s="12"/>
      <c r="W49" s="13"/>
      <c r="X49" s="13"/>
      <c r="Y49" s="13"/>
      <c r="Z49" s="13"/>
      <c r="AA49" s="13"/>
      <c r="AB49" s="13"/>
      <c r="AC49" s="22"/>
      <c r="AD49" s="22"/>
      <c r="AE49" s="22"/>
      <c r="AF49" s="22"/>
      <c r="AG49" s="13"/>
      <c r="AH49" s="15"/>
    </row>
    <row r="50" spans="8:34" ht="12.75">
      <c r="H50" s="13"/>
      <c r="I50" s="12"/>
      <c r="J50" s="12"/>
      <c r="K50" s="12"/>
      <c r="L50" s="12"/>
      <c r="M50" s="13"/>
      <c r="N50" s="12"/>
      <c r="O50" s="12"/>
      <c r="P50" s="12"/>
      <c r="Q50" s="12"/>
      <c r="R50" s="13"/>
      <c r="S50" s="12"/>
      <c r="T50" s="12"/>
      <c r="U50" s="12"/>
      <c r="V50" s="12"/>
      <c r="W50" s="13"/>
      <c r="X50" s="13"/>
      <c r="Y50" s="13"/>
      <c r="Z50" s="13"/>
      <c r="AA50" s="13"/>
      <c r="AB50" s="13"/>
      <c r="AC50" s="22"/>
      <c r="AD50" s="22"/>
      <c r="AE50" s="22"/>
      <c r="AF50" s="22"/>
      <c r="AG50" s="13"/>
      <c r="AH50" s="15"/>
    </row>
    <row r="51" spans="8:34" ht="12.75">
      <c r="H51" s="13"/>
      <c r="I51" s="12"/>
      <c r="J51" s="12"/>
      <c r="K51" s="12"/>
      <c r="L51" s="12"/>
      <c r="M51" s="13"/>
      <c r="N51" s="12"/>
      <c r="O51" s="12"/>
      <c r="P51" s="12"/>
      <c r="Q51" s="12"/>
      <c r="R51" s="13"/>
      <c r="S51" s="12"/>
      <c r="T51" s="12"/>
      <c r="U51" s="12"/>
      <c r="V51" s="12"/>
      <c r="W51" s="13"/>
      <c r="X51" s="13"/>
      <c r="Y51" s="13"/>
      <c r="Z51" s="13"/>
      <c r="AA51" s="13"/>
      <c r="AB51" s="13"/>
      <c r="AC51" s="22"/>
      <c r="AD51" s="22"/>
      <c r="AE51" s="22"/>
      <c r="AF51" s="22"/>
      <c r="AG51" s="13"/>
      <c r="AH51" s="15"/>
    </row>
    <row r="52" spans="8:34" ht="12.75">
      <c r="H52" s="13"/>
      <c r="I52" s="12"/>
      <c r="J52" s="12"/>
      <c r="K52" s="12"/>
      <c r="L52" s="12"/>
      <c r="M52" s="13"/>
      <c r="N52" s="12"/>
      <c r="O52" s="12"/>
      <c r="P52" s="12"/>
      <c r="Q52" s="12"/>
      <c r="R52" s="13"/>
      <c r="S52" s="12"/>
      <c r="T52" s="12"/>
      <c r="U52" s="12"/>
      <c r="V52" s="12"/>
      <c r="W52" s="13"/>
      <c r="X52" s="13"/>
      <c r="Y52" s="13"/>
      <c r="Z52" s="13"/>
      <c r="AA52" s="13"/>
      <c r="AB52" s="13"/>
      <c r="AC52" s="22"/>
      <c r="AD52" s="22"/>
      <c r="AE52" s="22"/>
      <c r="AF52" s="22"/>
      <c r="AG52" s="13"/>
      <c r="AH52" s="15"/>
    </row>
    <row r="53" spans="8:34" ht="12.75">
      <c r="H53" s="13"/>
      <c r="I53" s="12"/>
      <c r="J53" s="12"/>
      <c r="K53" s="12"/>
      <c r="L53" s="12"/>
      <c r="M53" s="13"/>
      <c r="N53" s="12"/>
      <c r="O53" s="12"/>
      <c r="P53" s="12"/>
      <c r="Q53" s="12"/>
      <c r="R53" s="13"/>
      <c r="S53" s="12"/>
      <c r="T53" s="12"/>
      <c r="U53" s="12"/>
      <c r="V53" s="12"/>
      <c r="W53" s="13"/>
      <c r="X53" s="13"/>
      <c r="Y53" s="13"/>
      <c r="Z53" s="13"/>
      <c r="AA53" s="13"/>
      <c r="AB53" s="13"/>
      <c r="AC53" s="22"/>
      <c r="AD53" s="22"/>
      <c r="AE53" s="22"/>
      <c r="AF53" s="22"/>
      <c r="AG53" s="13"/>
      <c r="AH53" s="15"/>
    </row>
  </sheetData>
  <sheetProtection selectLockedCells="1" selectUnlockedCells="1"/>
  <mergeCells count="10">
    <mergeCell ref="A21:AL21"/>
    <mergeCell ref="AC2:AI2"/>
    <mergeCell ref="A23:X23"/>
    <mergeCell ref="A20:W20"/>
    <mergeCell ref="X3:AA3"/>
    <mergeCell ref="C3:H3"/>
    <mergeCell ref="I3:L3"/>
    <mergeCell ref="N3:Q3"/>
    <mergeCell ref="S3:V3"/>
    <mergeCell ref="A22:S22"/>
  </mergeCells>
  <printOptions gridLines="1"/>
  <pageMargins left="1.0236220472440944" right="0.2362204724409449" top="0.15748031496062992" bottom="0.35433070866141736" header="0.31496062992125984" footer="0.3149606299212598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6.421875" style="1" customWidth="1"/>
    <col min="2" max="2" width="25.421875" style="1" customWidth="1"/>
    <col min="3" max="3" width="12.8515625" style="1" customWidth="1"/>
    <col min="4" max="4" width="14.28125" style="0" customWidth="1"/>
  </cols>
  <sheetData>
    <row r="1" spans="1:4" ht="64.5" thickBot="1">
      <c r="A1" s="39" t="s">
        <v>5</v>
      </c>
      <c r="B1" s="40" t="s">
        <v>6</v>
      </c>
      <c r="C1" s="41" t="s">
        <v>7</v>
      </c>
      <c r="D1" s="40" t="s">
        <v>12</v>
      </c>
    </row>
    <row r="2" spans="1:3" ht="18" thickBot="1">
      <c r="A2" s="31"/>
      <c r="B2" s="31"/>
      <c r="C2" s="31"/>
    </row>
    <row r="3" spans="1:4" ht="18" thickBot="1">
      <c r="A3" s="31">
        <v>88</v>
      </c>
      <c r="B3" s="59" t="s">
        <v>36</v>
      </c>
      <c r="C3" s="31">
        <v>2</v>
      </c>
      <c r="D3">
        <v>205</v>
      </c>
    </row>
    <row r="4" spans="1:4" ht="15" thickBot="1">
      <c r="A4" s="1">
        <v>89</v>
      </c>
      <c r="B4" s="60" t="s">
        <v>37</v>
      </c>
      <c r="C4" s="1">
        <v>2</v>
      </c>
      <c r="D4">
        <v>205</v>
      </c>
    </row>
    <row r="5" spans="1:6" ht="18" thickBot="1">
      <c r="A5" s="42">
        <v>90</v>
      </c>
      <c r="B5" s="43" t="s">
        <v>23</v>
      </c>
      <c r="C5" s="44">
        <v>1</v>
      </c>
      <c r="D5" s="40" t="s">
        <v>27</v>
      </c>
      <c r="F5" t="s">
        <v>38</v>
      </c>
    </row>
    <row r="6" spans="1:4" ht="18" thickBot="1">
      <c r="A6" s="42">
        <v>91</v>
      </c>
      <c r="B6" s="43" t="s">
        <v>22</v>
      </c>
      <c r="C6" s="44">
        <v>1</v>
      </c>
      <c r="D6" s="45" t="s">
        <v>27</v>
      </c>
    </row>
    <row r="7" spans="1:4" ht="18" thickBot="1">
      <c r="A7" s="42">
        <v>92</v>
      </c>
      <c r="B7" s="43" t="s">
        <v>20</v>
      </c>
      <c r="C7" s="44">
        <v>1</v>
      </c>
      <c r="D7" s="45" t="s">
        <v>27</v>
      </c>
    </row>
    <row r="8" spans="1:4" ht="18" thickBot="1">
      <c r="A8" s="42">
        <v>93</v>
      </c>
      <c r="B8" s="43" t="s">
        <v>17</v>
      </c>
      <c r="C8" s="44">
        <v>2</v>
      </c>
      <c r="D8" s="45" t="s">
        <v>26</v>
      </c>
    </row>
    <row r="9" spans="1:4" ht="18" thickBot="1">
      <c r="A9" s="42">
        <v>94</v>
      </c>
      <c r="B9" s="43" t="s">
        <v>28</v>
      </c>
      <c r="C9" s="44">
        <v>2</v>
      </c>
      <c r="D9" s="45" t="s">
        <v>29</v>
      </c>
    </row>
    <row r="10" spans="1:4" ht="18" thickBot="1">
      <c r="A10" s="42">
        <v>95</v>
      </c>
      <c r="B10" s="43" t="s">
        <v>18</v>
      </c>
      <c r="C10" s="44">
        <v>2</v>
      </c>
      <c r="D10" s="45" t="s">
        <v>29</v>
      </c>
    </row>
    <row r="11" spans="1:4" ht="18" thickBot="1">
      <c r="A11" s="42">
        <v>96</v>
      </c>
      <c r="B11" s="43" t="s">
        <v>21</v>
      </c>
      <c r="C11" s="44">
        <v>2</v>
      </c>
      <c r="D11" s="45" t="s">
        <v>25</v>
      </c>
    </row>
    <row r="12" spans="1:4" ht="18" thickBot="1">
      <c r="A12" s="42">
        <v>97</v>
      </c>
      <c r="B12" s="43" t="s">
        <v>16</v>
      </c>
      <c r="C12" s="44">
        <v>2</v>
      </c>
      <c r="D12" s="45" t="s">
        <v>24</v>
      </c>
    </row>
    <row r="13" spans="1:4" ht="18" thickBot="1">
      <c r="A13" s="42">
        <v>98</v>
      </c>
      <c r="B13" s="43" t="s">
        <v>30</v>
      </c>
      <c r="C13" s="44">
        <v>2</v>
      </c>
      <c r="D13" s="45" t="s">
        <v>24</v>
      </c>
    </row>
    <row r="14" spans="1:4" ht="20.25" customHeight="1" thickBot="1">
      <c r="A14" s="42">
        <v>99</v>
      </c>
      <c r="B14" s="46" t="s">
        <v>13</v>
      </c>
      <c r="C14" s="44">
        <v>2</v>
      </c>
      <c r="D14" s="47" t="s">
        <v>31</v>
      </c>
    </row>
    <row r="15" spans="1:4" ht="21" customHeight="1" thickBot="1">
      <c r="A15" s="42">
        <v>100</v>
      </c>
      <c r="B15" s="48" t="s">
        <v>19</v>
      </c>
      <c r="C15" s="44">
        <v>2</v>
      </c>
      <c r="D15" s="49" t="s">
        <v>32</v>
      </c>
    </row>
    <row r="16" spans="1:4" ht="17.25">
      <c r="A16" s="50"/>
      <c r="B16" s="50"/>
      <c r="C16" s="50"/>
      <c r="D16" s="5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Pam</cp:lastModifiedBy>
  <cp:lastPrinted>2023-04-21T19:27:38Z</cp:lastPrinted>
  <dcterms:created xsi:type="dcterms:W3CDTF">2022-04-07T11:17:05Z</dcterms:created>
  <dcterms:modified xsi:type="dcterms:W3CDTF">2023-04-24T16:17:09Z</dcterms:modified>
  <cp:category/>
  <cp:version/>
  <cp:contentType/>
  <cp:contentStatus/>
</cp:coreProperties>
</file>